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ersons/person4.xml" ContentType="application/vnd.ms-excel.person+xml"/>
  <Override PartName="/xl/persons/person3.xml" ContentType="application/vnd.ms-excel.person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ersons/person1.xml" ContentType="application/vnd.ms-excel.person+xml"/>
  <Override PartName="/xl/persons/person2.xml" ContentType="application/vnd.ms-excel.person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persons/person0.xml" ContentType="application/vnd.ms-excel.perso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1840" windowHeight="12450" tabRatio="824" activeTab="13"/>
  </bookViews>
  <sheets>
    <sheet name="B.ARCH" sheetId="22" r:id="rId1"/>
    <sheet name="B.PLAN" sheetId="23" r:id="rId2"/>
    <sheet name="BT" sheetId="5" r:id="rId3"/>
    <sheet name="CIVIL" sheetId="3" r:id="rId4"/>
    <sheet name="CSE" sheetId="15" r:id="rId5"/>
    <sheet name="ELECT" sheetId="12" r:id="rId6"/>
    <sheet name="E&amp;IE" sheetId="18" r:id="rId7"/>
    <sheet name="FT" sheetId="27" r:id="rId8"/>
    <sheet name="IT" sheetId="19" r:id="rId9"/>
    <sheet name="MECH" sheetId="21" r:id="rId10"/>
    <sheet name="TEXT" sheetId="13" r:id="rId11"/>
    <sheet name="INT.M.SC.-CHEM" sheetId="24" r:id="rId12"/>
    <sheet name="INT.M.SC.-MC" sheetId="25" r:id="rId13"/>
    <sheet name="INT.M.SC.-PHY" sheetId="26" r:id="rId14"/>
  </sheets>
  <definedNames>
    <definedName name="_Hlk147344250" localSheetId="2">BT!$K$7</definedName>
    <definedName name="_Hlk147344739" localSheetId="2">BT!$H$7</definedName>
    <definedName name="_Hlk147345123" localSheetId="2">BT!#REF!</definedName>
    <definedName name="_Hlk147345577" localSheetId="2">BT!$G$7</definedName>
    <definedName name="_xlnm.Print_Titles" localSheetId="3">CIVIL!$7:$10</definedName>
    <definedName name="_xlnm.Print_Titles" localSheetId="9">MECH!$7:$10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5"/>
  <c r="H35"/>
  <c r="H34"/>
  <c r="H33"/>
  <c r="H31"/>
  <c r="H30"/>
  <c r="H29"/>
  <c r="H28"/>
  <c r="H27"/>
  <c r="H26"/>
  <c r="H24"/>
  <c r="H23"/>
  <c r="H22"/>
  <c r="H20"/>
  <c r="H19"/>
  <c r="H18"/>
  <c r="H17"/>
  <c r="H16"/>
  <c r="H15"/>
  <c r="H13"/>
  <c r="H12"/>
  <c r="H11"/>
</calcChain>
</file>

<file path=xl/sharedStrings.xml><?xml version="1.0" encoding="utf-8"?>
<sst xmlns="http://schemas.openxmlformats.org/spreadsheetml/2006/main" count="1371" uniqueCount="1192">
  <si>
    <t>Sno</t>
  </si>
  <si>
    <t>Credits</t>
  </si>
  <si>
    <t>Total no. of classes taken</t>
  </si>
  <si>
    <t>Class Started :</t>
  </si>
  <si>
    <t>Engineering Mechanics</t>
  </si>
  <si>
    <r>
      <rPr>
        <b/>
        <sz val="11"/>
        <rFont val="Times New Roman"/>
        <family val="1"/>
      </rPr>
      <t>Roll No</t>
    </r>
  </si>
  <si>
    <t>SWETALINA SAHOO</t>
  </si>
  <si>
    <t>ODISHA UNIVERSITY OF TECHNOLOGY AND RESEARCH, BHUBANESWAR</t>
  </si>
  <si>
    <t>Student Attendance Report</t>
  </si>
  <si>
    <t>Attendance report till :</t>
  </si>
  <si>
    <t>ABHIJIT SAHOO</t>
  </si>
  <si>
    <t>SRIYA JENA</t>
  </si>
  <si>
    <t>SUBHAM DAS</t>
  </si>
  <si>
    <t>SUBRAT MOHAPATRA</t>
  </si>
  <si>
    <t>Subject Code</t>
  </si>
  <si>
    <t>Subject Name</t>
  </si>
  <si>
    <t>Regd. No</t>
  </si>
  <si>
    <t>ABHISHEK MOHANTY</t>
  </si>
  <si>
    <t>ADITYA DASH</t>
  </si>
  <si>
    <t>ARPIT PANDA</t>
  </si>
  <si>
    <t>SURAJ KUMAR DAS</t>
  </si>
  <si>
    <t>ASHUTOSH DASH</t>
  </si>
  <si>
    <t>IPSITA MOHANTY</t>
  </si>
  <si>
    <t>ADITYA AGRAWAL</t>
  </si>
  <si>
    <t>CHANDAN KUMAR DAS</t>
  </si>
  <si>
    <t>ADITYA KUMAR SAHU</t>
  </si>
  <si>
    <t>DEBASIS SAHOO</t>
  </si>
  <si>
    <t>SARTHAK MOHAPATRA</t>
  </si>
  <si>
    <t>ABHISEK NAYAK</t>
  </si>
  <si>
    <t>ANWESHA PRIYADARSHINI</t>
  </si>
  <si>
    <t>Semester:3rd                            Course:B.Tech                              Branch:Biotechnology                                                        Academic Year:2023-24</t>
  </si>
  <si>
    <t>UPCTE301</t>
  </si>
  <si>
    <t>UPCTE302</t>
  </si>
  <si>
    <t>UPCTE303</t>
  </si>
  <si>
    <t>UESCE304</t>
  </si>
  <si>
    <t>UBSMH30 1</t>
  </si>
  <si>
    <t>UHSMH307</t>
  </si>
  <si>
    <t>ULCTE301</t>
  </si>
  <si>
    <t>ULCTE302</t>
  </si>
  <si>
    <t>Yarn Manufacture-I</t>
  </si>
  <si>
    <t>Mathematics-III</t>
  </si>
  <si>
    <t>Engineering Economics</t>
  </si>
  <si>
    <t>Yarn   Manufacture-I   Lab</t>
  </si>
  <si>
    <t>Fabric     Manufacture-I      Lab</t>
  </si>
  <si>
    <t>Fabric    Manufacture-I</t>
  </si>
  <si>
    <t>Semester:3rd                              Course:B.Tech                              Branch:Textile Engineering                                                        Academic Year:2023-24</t>
  </si>
  <si>
    <t>SASWAT RANJAN BHOL</t>
  </si>
  <si>
    <t>PADMAJA PRIYAMBADA</t>
  </si>
  <si>
    <t>SMARAKI TRIPATHY</t>
  </si>
  <si>
    <t>JYOTIRADITYA PANIGRAHI</t>
  </si>
  <si>
    <t>SWARUP SEKHAR MISHRA</t>
  </si>
  <si>
    <t>SIBA PRASAD DAS</t>
  </si>
  <si>
    <t>PRAGNYA MUDULI</t>
  </si>
  <si>
    <t>ASUTOSH SATPATHY</t>
  </si>
  <si>
    <t>PRAVUPADA SUBUDHI</t>
  </si>
  <si>
    <t>AMANDEEP TRIPATHY</t>
  </si>
  <si>
    <t>HIMANSHU SEKHAR MUDULI</t>
  </si>
  <si>
    <t>ARCHITA SENAPATI</t>
  </si>
  <si>
    <t>SOURAV RANA</t>
  </si>
  <si>
    <t>SHREYANSHU PRASAD MAHANTA</t>
  </si>
  <si>
    <t>CHIRANJEEB BIGHNESH GOPALA</t>
  </si>
  <si>
    <t>SAROJ KUMAR NAYAK</t>
  </si>
  <si>
    <t>DIPSIKHA SWAIN</t>
  </si>
  <si>
    <t>SIDHARTHA MISHRA</t>
  </si>
  <si>
    <t>PRANGYA PARAMITA PRIYADARSHINEE</t>
  </si>
  <si>
    <t>KUNAL NAYAK</t>
  </si>
  <si>
    <t>ADYA AKANKSHYA</t>
  </si>
  <si>
    <t>MAUSUMI PARIDA</t>
  </si>
  <si>
    <t>SWATI SWAGATIKA PARIDA</t>
  </si>
  <si>
    <t>AMIT SAHU</t>
  </si>
  <si>
    <t>BISWAJIT NAYAK</t>
  </si>
  <si>
    <t>AMIT BARDHAN</t>
  </si>
  <si>
    <t>BISWAJIT PAL</t>
  </si>
  <si>
    <t>SULAGNA SAHU</t>
  </si>
  <si>
    <t>SIDDHESWAREE PRADHAN</t>
  </si>
  <si>
    <t>BHAGYASHREE BEHERA</t>
  </si>
  <si>
    <t>MIHIRA DAS</t>
  </si>
  <si>
    <t>RIKITA PADHAN</t>
  </si>
  <si>
    <t>AMISHA BAL</t>
  </si>
  <si>
    <t>STUTI PRIYA BEHERA</t>
  </si>
  <si>
    <t>PURNACHANDRA PAL</t>
  </si>
  <si>
    <t>SUBHALAXMI PANDA</t>
  </si>
  <si>
    <t>RAKESH KUMAR JENA</t>
  </si>
  <si>
    <t>PRIYANSHA BAL</t>
  </si>
  <si>
    <t>RACHITA SAMAL</t>
  </si>
  <si>
    <t>KUMAR MOHAPATRA</t>
  </si>
  <si>
    <t>DEBRAJ MEHER</t>
  </si>
  <si>
    <t>BISWANATH MEHER</t>
  </si>
  <si>
    <t>TIKUN MEHER</t>
  </si>
  <si>
    <t>SANSKRUTI SAHU</t>
  </si>
  <si>
    <t>SONALI SINGH</t>
  </si>
  <si>
    <t>SONAA ADITI</t>
  </si>
  <si>
    <t>KRUTI SUNDAR ROUT</t>
  </si>
  <si>
    <t>LISA ROUL</t>
  </si>
  <si>
    <t>DIBYARANJAN NAYAK</t>
  </si>
  <si>
    <t>PRIME PATTANAIK</t>
  </si>
  <si>
    <t>BINODINI BEHERA</t>
  </si>
  <si>
    <t>SATWIK PANDA</t>
  </si>
  <si>
    <t>PRATIKSHYA PANDA</t>
  </si>
  <si>
    <t>RIYA JANA</t>
  </si>
  <si>
    <t>Fibre Science &amp; Technology-I</t>
  </si>
  <si>
    <t>UPCBT301</t>
  </si>
  <si>
    <t>UPCBT302</t>
  </si>
  <si>
    <t>UPCBT303</t>
  </si>
  <si>
    <t>UESME304</t>
  </si>
  <si>
    <t>UBSIT305</t>
  </si>
  <si>
    <t>UHSMH306</t>
  </si>
  <si>
    <t>ULCBT301</t>
  </si>
  <si>
    <t>ULCBT302</t>
  </si>
  <si>
    <t>Cell and Molecular Biology</t>
  </si>
  <si>
    <t>Biochemistry</t>
  </si>
  <si>
    <t>Biostatistics</t>
  </si>
  <si>
    <t>Fluid Mechanics</t>
  </si>
  <si>
    <t>C++</t>
  </si>
  <si>
    <t>Organizational Behavior</t>
  </si>
  <si>
    <t>Biosafety and Bioethics Lab</t>
  </si>
  <si>
    <t>Biochemistry Lab</t>
  </si>
  <si>
    <t>ASMIT ANJAN MENDULI</t>
  </si>
  <si>
    <t>PRATEEK PRATAYA SAHU</t>
  </si>
  <si>
    <t>SUMITRA SWAIN</t>
  </si>
  <si>
    <t>SWASTIK SUBHRA PRAKASH</t>
  </si>
  <si>
    <t>SNEHARANI SATAPATHY</t>
  </si>
  <si>
    <t>AISHWARYA GOSWAMY</t>
  </si>
  <si>
    <t>SHREYA PATTANAYAK</t>
  </si>
  <si>
    <t>ANANYA SHARMA</t>
  </si>
  <si>
    <t>CHINMAYEE MOHANTA</t>
  </si>
  <si>
    <t>PRADYOTA AYISHARIKA</t>
  </si>
  <si>
    <t>SWOYAM SHREEYA</t>
  </si>
  <si>
    <t>IPSITA MAHAPATRA</t>
  </si>
  <si>
    <t>KRITIKA CHOWDHURY</t>
  </si>
  <si>
    <t>OORJASWEE SAHOO</t>
  </si>
  <si>
    <t>ANANYA SAMAL</t>
  </si>
  <si>
    <t>REJIYA NAYAK</t>
  </si>
  <si>
    <t>BHABESH KUMAR PANDA</t>
  </si>
  <si>
    <t>RITIKA PATASAHANI</t>
  </si>
  <si>
    <t>SIMRAN DAS</t>
  </si>
  <si>
    <t>TAPAN SAHOO</t>
  </si>
  <si>
    <t>SHRUTI SIKHA TRIPATHY</t>
  </si>
  <si>
    <t>AMLAN ABHIJEET</t>
  </si>
  <si>
    <t>BHIMESWAR MOHANTY</t>
  </si>
  <si>
    <t>SNEHANSHU RAJ NAYAK</t>
  </si>
  <si>
    <t>MANAS RANJAN BISHOYI</t>
  </si>
  <si>
    <t>SOMESH KUMAR</t>
  </si>
  <si>
    <t>SUSHIL KUMAR DASH</t>
  </si>
  <si>
    <t>PRAGYANSHREE MOHANTY</t>
  </si>
  <si>
    <t>PRADIPTA PRIYADARSHI</t>
  </si>
  <si>
    <t>ASISH KUMAR PADHY</t>
  </si>
  <si>
    <t>SUBHALAXMI MOHAPATRA</t>
  </si>
  <si>
    <t>UPCCE301</t>
  </si>
  <si>
    <t>UPCCE302</t>
  </si>
  <si>
    <t>UPCCE303</t>
  </si>
  <si>
    <t>UBSMH301</t>
  </si>
  <si>
    <t>ULCCE301</t>
  </si>
  <si>
    <t>ULCCE302</t>
  </si>
  <si>
    <t>Environmental Engineering-I</t>
  </si>
  <si>
    <t>Material Testing and Evaluation</t>
  </si>
  <si>
    <t>Surveying and Geomatics</t>
  </si>
  <si>
    <t>Mathematics- III</t>
  </si>
  <si>
    <t>Computer- aided Civil Engineering Drawing</t>
  </si>
  <si>
    <t>Environmental Engineering Lab.</t>
  </si>
  <si>
    <t>Semester:3rd                           Course:B.Tech                              Branch:Civil Engineering                                                        Academic Year:2023-24</t>
  </si>
  <si>
    <t>HIMANSHU PANDA</t>
  </si>
  <si>
    <t>SWEEKRUTI BISWAL</t>
  </si>
  <si>
    <t>JASMINE BARIK</t>
  </si>
  <si>
    <t>MEGHA MISHRA</t>
  </si>
  <si>
    <t>SHAAHID KHAN</t>
  </si>
  <si>
    <t>AMARJEET SAHU</t>
  </si>
  <si>
    <t>SOUMYA RANJAN BHOLA</t>
  </si>
  <si>
    <t>AYUSH KUMAR RAUT</t>
  </si>
  <si>
    <t>ANSHUMAN NANDA</t>
  </si>
  <si>
    <t>ANIMESH PATTANAIK</t>
  </si>
  <si>
    <t>SANGRAM SAMANTARAY</t>
  </si>
  <si>
    <t>MADHAB CHANDRA ROUT</t>
  </si>
  <si>
    <t>JANMEJAYA BEHERA</t>
  </si>
  <si>
    <t>ANUPAMA SAHOO</t>
  </si>
  <si>
    <t>SWASTINATH SETHI</t>
  </si>
  <si>
    <t>BHUBANANANDA XALXO</t>
  </si>
  <si>
    <t>NIHAR RANJAN ROUT</t>
  </si>
  <si>
    <t>ASUTOSH NAYAK</t>
  </si>
  <si>
    <t>SOMESH SWAIN</t>
  </si>
  <si>
    <t>AMIT KUMAR BEHERA</t>
  </si>
  <si>
    <t>POORNIMA BARAL</t>
  </si>
  <si>
    <t>LIPSITA DAS</t>
  </si>
  <si>
    <t>ANURAG TIWARI</t>
  </si>
  <si>
    <t>SATYAM DAKUA</t>
  </si>
  <si>
    <t>PRABHASINI MAHUNTA</t>
  </si>
  <si>
    <t>AVISEK TRIPATHY</t>
  </si>
  <si>
    <t>ABINASH BARAL</t>
  </si>
  <si>
    <t>DEBASMITA SAHOO</t>
  </si>
  <si>
    <t>UPEN KUMAR SAHOO</t>
  </si>
  <si>
    <t>JYOTIRMAYEE DASH</t>
  </si>
  <si>
    <t>ASHISH KUMAR MAHAPATRO</t>
  </si>
  <si>
    <t>JIGYANSU PARIDA</t>
  </si>
  <si>
    <t>SANDEEP BAHALIA</t>
  </si>
  <si>
    <t>HIRANMAYEE SAHOO</t>
  </si>
  <si>
    <t>SUNIL KUMAR ROUT</t>
  </si>
  <si>
    <t>ABHINASH DAS</t>
  </si>
  <si>
    <t>SATYAM KUMAR DAS</t>
  </si>
  <si>
    <t>SWETARANI PRADHAN</t>
  </si>
  <si>
    <t>BINAY PANIGRAHI</t>
  </si>
  <si>
    <t>ANWESHA DAS</t>
  </si>
  <si>
    <t>CHANCHAL SINGH</t>
  </si>
  <si>
    <t>MISHAL PRIYADARSHINI</t>
  </si>
  <si>
    <t>SURYA NARAYAN SAHOO</t>
  </si>
  <si>
    <t>SOUMYA SHEPHALIKA</t>
  </si>
  <si>
    <t>ANKITA PANDA</t>
  </si>
  <si>
    <t>OORVII NATH</t>
  </si>
  <si>
    <t>SIDDHARTH SANKAR SENAPATI</t>
  </si>
  <si>
    <t>PRAPTI SAMARPITA SAHOO</t>
  </si>
  <si>
    <t>ABHIJIT PRADHAN</t>
  </si>
  <si>
    <t>DEBASHIS DANDAPAT</t>
  </si>
  <si>
    <t>TAPASWINI BEHERA</t>
  </si>
  <si>
    <t>ANSHUMAN ROUTRAY</t>
  </si>
  <si>
    <t>RAJESWARI GOUDA</t>
  </si>
  <si>
    <t>SHRUTI MOHANTY</t>
  </si>
  <si>
    <t>MAHESH KUMAR NAIK</t>
  </si>
  <si>
    <t>SAUMYARANJAN SINGH</t>
  </si>
  <si>
    <t>PRAJNA PARAMITA BEHERA</t>
  </si>
  <si>
    <t>DIPTI MAYEE NAIK</t>
  </si>
  <si>
    <t>SUKANTA KUMAR SISA</t>
  </si>
  <si>
    <t>HIMANSHU KANHAR</t>
  </si>
  <si>
    <t>MADHUSHREE BEHERA</t>
  </si>
  <si>
    <t>SATYAPRAKASH MOHARANA</t>
  </si>
  <si>
    <t>SANKALP KHUNTIA</t>
  </si>
  <si>
    <t>TRUPTIMAYEE NAIK</t>
  </si>
  <si>
    <t>PRIYANKA PATTANAYAK</t>
  </si>
  <si>
    <t>BARSHARANI NAIK</t>
  </si>
  <si>
    <t>JAY PRAKASH NARAYAN SOREN</t>
  </si>
  <si>
    <t>DINABANDHU DUSTAKRUSHNA DEHURI</t>
  </si>
  <si>
    <t>ALOK SAHOO</t>
  </si>
  <si>
    <t>ASHUTOSH MAHAPATRA</t>
  </si>
  <si>
    <t>SPANDAN SA</t>
  </si>
  <si>
    <t>PRAJNYA PARAMITA NAIK</t>
  </si>
  <si>
    <t>N SUMAN PATRO</t>
  </si>
  <si>
    <t>SAGAR HEMBRAM</t>
  </si>
  <si>
    <t>NAMRATA RANI ROUT</t>
  </si>
  <si>
    <t>PRABHU DUTT BISOI</t>
  </si>
  <si>
    <t>PRATIKSHYA PRIYADARSHINI BARIK</t>
  </si>
  <si>
    <t>BAISHAKHI PANDA</t>
  </si>
  <si>
    <t>NALAMATI RAHUL</t>
  </si>
  <si>
    <t>HEMANT PRATIHARI</t>
  </si>
  <si>
    <t>SUBHADARSHINI SWAIN</t>
  </si>
  <si>
    <t>ANANYA MISHRA</t>
  </si>
  <si>
    <t>SOMYA RANJAN MAHANANDA</t>
  </si>
  <si>
    <t>SWAGAT PRADHAN</t>
  </si>
  <si>
    <t>KAMAL NAYAN CHAND</t>
  </si>
  <si>
    <t>SISHANKI PADHI</t>
  </si>
  <si>
    <t>JYOTI RANJAN JENA</t>
  </si>
  <si>
    <t>ANKUSH SARABHANGIA</t>
  </si>
  <si>
    <t>SAMRUDHI PANI</t>
  </si>
  <si>
    <t>AMLAN MISHRA</t>
  </si>
  <si>
    <t>LORELLA MOHAPATRA</t>
  </si>
  <si>
    <t>ARUNDHATI DAS</t>
  </si>
  <si>
    <t>SUBHAPRIYA SETHI</t>
  </si>
  <si>
    <t>ANCHAL PANY</t>
  </si>
  <si>
    <t>IPSITA SWAIN</t>
  </si>
  <si>
    <t>SUNANDA SAHOO</t>
  </si>
  <si>
    <t>RAJEEV KUMAR PATRA</t>
  </si>
  <si>
    <t>MEERA PANIGRAHI</t>
  </si>
  <si>
    <t>GYANA RANJAN PRADHAN</t>
  </si>
  <si>
    <t>SUDIPTA PANDA</t>
  </si>
  <si>
    <t>TANISHA AGARWALLA</t>
  </si>
  <si>
    <t>ABHISEK RAJA LIPAN BEHERA</t>
  </si>
  <si>
    <t>SOMANATH ROUT</t>
  </si>
  <si>
    <t>NAMITA MONTRY</t>
  </si>
  <si>
    <t>MANYATA ACHARYA</t>
  </si>
  <si>
    <t>SILALIPI SAHOO</t>
  </si>
  <si>
    <t>BANSIDHAR MAHALIK</t>
  </si>
  <si>
    <t>SUCHISMITA PANIGRAHI</t>
  </si>
  <si>
    <t>NIRNIMESH BEHERA</t>
  </si>
  <si>
    <t>APARNA PRIYADARSHINI</t>
  </si>
  <si>
    <t>PARTHA SARATHI SAHOO</t>
  </si>
  <si>
    <t>SURYANARAYAN PATI</t>
  </si>
  <si>
    <t>PRAVAT KUMAR KHADANGA</t>
  </si>
  <si>
    <t>A B OMM PRAKASH MALLIK</t>
  </si>
  <si>
    <t>ABHISHEK MISHRA</t>
  </si>
  <si>
    <t>BISWARANJAN PING</t>
  </si>
  <si>
    <t>SYLVY SAMANTARAY</t>
  </si>
  <si>
    <t>SAMARJEET MOHARANA</t>
  </si>
  <si>
    <t>ASHUTOSH SWAIN</t>
  </si>
  <si>
    <t>SUJIT KUMAR KANDI</t>
  </si>
  <si>
    <t>PRITIPRANGYA ROUTARAY</t>
  </si>
  <si>
    <t>SHAKTI PRASAD SETHI</t>
  </si>
  <si>
    <t>BISWA PRAKASH NAYAK</t>
  </si>
  <si>
    <t>SUSHREE MANYATA PRASAD</t>
  </si>
  <si>
    <t>NARENDRA BEHERA</t>
  </si>
  <si>
    <t>KARISMA PARIDA</t>
  </si>
  <si>
    <t>PAYAL PRADHAN</t>
  </si>
  <si>
    <t>HIMANSU SANKAR DASH</t>
  </si>
  <si>
    <t>N.ROJALIN PRADHAN</t>
  </si>
  <si>
    <t>LAXMIPRIYA SAHOO</t>
  </si>
  <si>
    <t>SOUMYA RANJAN SAHU</t>
  </si>
  <si>
    <t>ABDUL SAMIR</t>
  </si>
  <si>
    <t>SHIBASHANKAR GIRI</t>
  </si>
  <si>
    <t>TAMASA BEHERA</t>
  </si>
  <si>
    <t>PRAJNA PARAMITA JENA</t>
  </si>
  <si>
    <t>DEBASISH BEHERA</t>
  </si>
  <si>
    <t>MANI MARKATA MAHANKUDA</t>
  </si>
  <si>
    <t>SHASHWAT SHASANY</t>
  </si>
  <si>
    <t>ADITYA KAR</t>
  </si>
  <si>
    <t>DURGA MADHAB PANDA</t>
  </si>
  <si>
    <t>Semester:3rd                            Course:B.Tech                              Branch:Computer Science &amp; Engineering                                                      Academic Year:2023-24</t>
  </si>
  <si>
    <t>UPCCS301</t>
  </si>
  <si>
    <t>UPCCS302</t>
  </si>
  <si>
    <t>UPCCS303</t>
  </si>
  <si>
    <t>UESIE311</t>
  </si>
  <si>
    <t>ULCCS301</t>
  </si>
  <si>
    <t>ULCCS302</t>
  </si>
  <si>
    <t>Data Structures</t>
  </si>
  <si>
    <t>Object Oriented Programming</t>
  </si>
  <si>
    <t>Discrete Structures</t>
  </si>
  <si>
    <t>Digital System Design</t>
  </si>
  <si>
    <t xml:space="preserve">Mathematics-III </t>
  </si>
  <si>
    <t>Data Structure Lab</t>
  </si>
  <si>
    <t>Object Oriented Programming Lab</t>
  </si>
  <si>
    <t>SHARVANI SUCHITA MEHER</t>
  </si>
  <si>
    <t>RAJESH KUMAR JENA</t>
  </si>
  <si>
    <t>SURYAKANTA PRIYADARSHI</t>
  </si>
  <si>
    <t>SNEHA DASGUPTA</t>
  </si>
  <si>
    <t>ADITYA MOHATY</t>
  </si>
  <si>
    <t>AYUSHA PATTNAIK</t>
  </si>
  <si>
    <t>SMARANIKA MANASWINI</t>
  </si>
  <si>
    <t>AKANKSHA SAHANI</t>
  </si>
  <si>
    <t>RAHUL KUMAR SAHOO</t>
  </si>
  <si>
    <t>JAYKRISHNA PATRA</t>
  </si>
  <si>
    <t>N SANKAR</t>
  </si>
  <si>
    <t>SWAPNIL KHADANGA</t>
  </si>
  <si>
    <t>ABHIJIT BEHERA</t>
  </si>
  <si>
    <t>SIDDHARTH RATH</t>
  </si>
  <si>
    <t>PRATIK KUMAR CHAND</t>
  </si>
  <si>
    <t>ARYAN ABHILESH</t>
  </si>
  <si>
    <t>SUVENDU PRADHAN</t>
  </si>
  <si>
    <t>SNEHASISH DHAL</t>
  </si>
  <si>
    <t>PRIYANSU UPADHYAY</t>
  </si>
  <si>
    <t>SHREEYANSHI MISHRA</t>
  </si>
  <si>
    <t>SOUMYA RANJAN PANIGRAHI</t>
  </si>
  <si>
    <t>SATYAJIT PANDA</t>
  </si>
  <si>
    <t>SPANDAN MISHRA</t>
  </si>
  <si>
    <t>SASWAT KUMAR DASH</t>
  </si>
  <si>
    <t>RAKESH KUMAR PANDA</t>
  </si>
  <si>
    <t>D NANDAKISHORE</t>
  </si>
  <si>
    <t>BINAYAK GIRI</t>
  </si>
  <si>
    <t>ADITYA DEY</t>
  </si>
  <si>
    <t>SASANKA SHEKHAR DASH</t>
  </si>
  <si>
    <t>AMITESH SAHU</t>
  </si>
  <si>
    <t>PRIONA PRITI PATTANAIK</t>
  </si>
  <si>
    <t>LAXMIDHAR SATAPATHY</t>
  </si>
  <si>
    <t>SOUMYA RANJAN MOHANTY</t>
  </si>
  <si>
    <t>ANUPAM SAHU</t>
  </si>
  <si>
    <t>ABHIPSA SAHOO</t>
  </si>
  <si>
    <t>NIRMALYA KAR</t>
  </si>
  <si>
    <t>AYUSH DAS</t>
  </si>
  <si>
    <t>NIGAMAHANSA SAMAL</t>
  </si>
  <si>
    <t>MONALISHA JENA</t>
  </si>
  <si>
    <t>PRIYANKA DASH</t>
  </si>
  <si>
    <t>KRISHNA KUMAR KHUNTIA</t>
  </si>
  <si>
    <t>RASMIRANJAN NAYAK</t>
  </si>
  <si>
    <t>AUROSRITA SWAIN</t>
  </si>
  <si>
    <t>ANKITA PARIDA</t>
  </si>
  <si>
    <t>KAILASH OJHA</t>
  </si>
  <si>
    <t>SURAJ KUMAR BASANTARA</t>
  </si>
  <si>
    <t>SALONY PADHI</t>
  </si>
  <si>
    <t>SATYABRATA SWAIN</t>
  </si>
  <si>
    <t>ASUTOSH PARIJA</t>
  </si>
  <si>
    <t>JAGANNATH SAHOO</t>
  </si>
  <si>
    <t>BIMBADHAR PANDA</t>
  </si>
  <si>
    <t>PREETAM SAHOO</t>
  </si>
  <si>
    <t>SOVAN SEKHAR SENAPATI</t>
  </si>
  <si>
    <t>SABYASACHI MOHANTY</t>
  </si>
  <si>
    <t>JEEVAN JYOTI BEHERA</t>
  </si>
  <si>
    <t>ANKITA SAHU</t>
  </si>
  <si>
    <t>ADITYA KUMAR MANDAL</t>
  </si>
  <si>
    <t>ANANYA ANURUPA BEHERA</t>
  </si>
  <si>
    <t>LOKANATH MAJHI</t>
  </si>
  <si>
    <t>MANASI NAIK</t>
  </si>
  <si>
    <t>ADITYA PRADHAN</t>
  </si>
  <si>
    <t>RAJASHREE DALAI</t>
  </si>
  <si>
    <t>ABHIJIT NAIK</t>
  </si>
  <si>
    <t>SANDEEP KUMAR PRADHAN</t>
  </si>
  <si>
    <t>DINESH KUMAR KALO</t>
  </si>
  <si>
    <t>PRERNA NAIK</t>
  </si>
  <si>
    <t>SUNARAM NAIK</t>
  </si>
  <si>
    <t>BIVRAJ SAHU</t>
  </si>
  <si>
    <t>ABHISEK SAHOO</t>
  </si>
  <si>
    <t>SUJIT PRUSTY</t>
  </si>
  <si>
    <t>ADITYA KIRAN PATI</t>
  </si>
  <si>
    <t>ANJANEYA PATTANAIK</t>
  </si>
  <si>
    <t>SADANANDA BEHERA</t>
  </si>
  <si>
    <t>PRADESTHA PATTNAIK</t>
  </si>
  <si>
    <t>ALISH DAS</t>
  </si>
  <si>
    <t>MOHIT KUMAR DASS</t>
  </si>
  <si>
    <t>AKASH PATTANAIK</t>
  </si>
  <si>
    <t>BRAHMANANDA TOSH</t>
  </si>
  <si>
    <t>SAMIT KUMAR SAHOO</t>
  </si>
  <si>
    <t>RAJAT SATRUSAL</t>
  </si>
  <si>
    <t>DHARMENDRA MISHAL</t>
  </si>
  <si>
    <t>SUSHREE RITURESHMA SWAIN</t>
  </si>
  <si>
    <t>PRAKASH ROUT</t>
  </si>
  <si>
    <t>Semester:3rd                              Course:B.Tech                              Branch:Electrical Engineering                                                   Academic Year:2023-24</t>
  </si>
  <si>
    <t>DIPAK KUMAR PANIGRAHY</t>
  </si>
  <si>
    <t>PURBASHA PADHI</t>
  </si>
  <si>
    <t>ABHINIT PRADHAN</t>
  </si>
  <si>
    <t>ASHISH KUMAR PADHI</t>
  </si>
  <si>
    <t>VARGAB PATI</t>
  </si>
  <si>
    <t>SIPAN DAS</t>
  </si>
  <si>
    <t>ADARSH SARANGI</t>
  </si>
  <si>
    <t>BURLA PREETAM</t>
  </si>
  <si>
    <t>SRIPRASAD BEHERA</t>
  </si>
  <si>
    <t>PRITISHA PRADHAN</t>
  </si>
  <si>
    <t>OM PRAKASH DASH</t>
  </si>
  <si>
    <t>ANJALI MOHANTA</t>
  </si>
  <si>
    <t>SIDDHARTH MAHARANA</t>
  </si>
  <si>
    <t>DIPAK RANJAN SAHOO</t>
  </si>
  <si>
    <t>BISWAJIT SAHU</t>
  </si>
  <si>
    <t>PRATYUSH KUMAR MISHRA</t>
  </si>
  <si>
    <t>BIRANCHI NARAYAN KHADANGA</t>
  </si>
  <si>
    <t>AYUSH AMRIT ROUT</t>
  </si>
  <si>
    <t>PRIYANSHU BEHERA</t>
  </si>
  <si>
    <t>MILAN NAYAK</t>
  </si>
  <si>
    <t>KAUSHIK KUMAR SAHOO</t>
  </si>
  <si>
    <t>SANJOG MOHANTY</t>
  </si>
  <si>
    <t>SHRUTIK KAUSHIK PANDA</t>
  </si>
  <si>
    <t>SANCHARIKA MOHAPATRA</t>
  </si>
  <si>
    <t>AVIPSA PANDA</t>
  </si>
  <si>
    <t>SOUBHAGYA RANJAN PATRA</t>
  </si>
  <si>
    <t>RITESH KUMAR MANGARAJ</t>
  </si>
  <si>
    <t>SWAGATIKA NANDA</t>
  </si>
  <si>
    <t>MOUSAM KUMAR MEHER</t>
  </si>
  <si>
    <t>ABHISHEK RATH</t>
  </si>
  <si>
    <t>SANJIVANEE MOHAPATRA</t>
  </si>
  <si>
    <t>SIDDHESH NAYAK</t>
  </si>
  <si>
    <t>SAMAR DASH</t>
  </si>
  <si>
    <t>ANSHUMAN HOTA</t>
  </si>
  <si>
    <t>RONEET KUMAR SAHOO</t>
  </si>
  <si>
    <t>OMM SHREE JENA</t>
  </si>
  <si>
    <t>PURUSOTTAM SAHOO</t>
  </si>
  <si>
    <t>BHARAT NANDAN ADHIKARI</t>
  </si>
  <si>
    <t>ANUBHAV NAYAK</t>
  </si>
  <si>
    <t>DEBITOSH PAL</t>
  </si>
  <si>
    <t>PAYOJAA SAHU</t>
  </si>
  <si>
    <t>S A SAHASRANSHU</t>
  </si>
  <si>
    <t>SOBHAN PRIYA UDGATA</t>
  </si>
  <si>
    <t>MANAS RANJAN PANDA</t>
  </si>
  <si>
    <t>ANKIT PANDA</t>
  </si>
  <si>
    <t>ARYAN PARIDA</t>
  </si>
  <si>
    <t>ABHIJEET BEHERA</t>
  </si>
  <si>
    <t>SWASTIK MOHAPATRA</t>
  </si>
  <si>
    <t>PRIYABRATA NANDA</t>
  </si>
  <si>
    <t>MAANASHVI ROUT</t>
  </si>
  <si>
    <t>ASHISH RANJAN PARIDA</t>
  </si>
  <si>
    <t>BAISAKH KUMAR DAS</t>
  </si>
  <si>
    <t>UJJAL MISHRA</t>
  </si>
  <si>
    <t>BARSHA PRIYADARSHINI</t>
  </si>
  <si>
    <t>TUSHARKANTA TRIPATHY</t>
  </si>
  <si>
    <t>SAI SUMAN</t>
  </si>
  <si>
    <t>IPSITA SATAPATHY</t>
  </si>
  <si>
    <t>SWATI PRAGYAN DAS</t>
  </si>
  <si>
    <t>SWETA DALAI</t>
  </si>
  <si>
    <t>ABHIMAN JENA</t>
  </si>
  <si>
    <t>NIRUPAMA GIRI</t>
  </si>
  <si>
    <t>PRIYANKA PRADHAN</t>
  </si>
  <si>
    <t>KAJAL PRADHAN</t>
  </si>
  <si>
    <t>ASHISH RANJAN SINHA</t>
  </si>
  <si>
    <t>BANASMITA SAHU</t>
  </si>
  <si>
    <t>ABHISHEK PATRA</t>
  </si>
  <si>
    <t>SHRADHALIMA DASH</t>
  </si>
  <si>
    <t>PRATYUSH KUMAR ROUT</t>
  </si>
  <si>
    <t>SUBHAM SETHY</t>
  </si>
  <si>
    <t>AKSHAY KUMAR SAHOO</t>
  </si>
  <si>
    <t>N S PRABHUPAD MOHAPATRA</t>
  </si>
  <si>
    <t>AYUSHMAN</t>
  </si>
  <si>
    <t>KAIBALYA SAHOO</t>
  </si>
  <si>
    <t>ABHIJIT DUBEY</t>
  </si>
  <si>
    <t>SUDEEP RANJAN MISHRA</t>
  </si>
  <si>
    <t>ANISHA DHAL</t>
  </si>
  <si>
    <t>SUBRAT KUMAR SAHU</t>
  </si>
  <si>
    <t>VIVEK TRIPATHY</t>
  </si>
  <si>
    <t>SANDEEP BEHERA</t>
  </si>
  <si>
    <t>AMLAN JYOTI JENA</t>
  </si>
  <si>
    <t>SUDHIBANDHAN SAHU</t>
  </si>
  <si>
    <t>SANSKAR SAMPANN SAHU</t>
  </si>
  <si>
    <t>SONALI BEHERA</t>
  </si>
  <si>
    <t>SWOYAM PRAKASH NAYAK</t>
  </si>
  <si>
    <t>MANMATH MOHANTY</t>
  </si>
  <si>
    <t>SUMAN JENA</t>
  </si>
  <si>
    <t>SWETA DUTTA</t>
  </si>
  <si>
    <t>H N NIRMALKANTA MUDULI</t>
  </si>
  <si>
    <t>NITISH KUMAR PANDA</t>
  </si>
  <si>
    <t>PUNYATA NANDA</t>
  </si>
  <si>
    <t>SUBHASHREE SAHOO</t>
  </si>
  <si>
    <t>TITIKSHYA CHANDA</t>
  </si>
  <si>
    <t>SOVAN KUMAR MAHARANA</t>
  </si>
  <si>
    <t>PRERANA BISWAL</t>
  </si>
  <si>
    <t>LIZA MOHANTY</t>
  </si>
  <si>
    <t>SIBA KUMAR SRICHANDAN</t>
  </si>
  <si>
    <t>ABHISEK PRADHAN</t>
  </si>
  <si>
    <t>AYUSH SWAIN</t>
  </si>
  <si>
    <t>SANDEEP PRIYADARSHI BISWAL</t>
  </si>
  <si>
    <t>SABYASACHI SAHOO</t>
  </si>
  <si>
    <t>JYOTIRANJAN SAHOO</t>
  </si>
  <si>
    <t>N NABENDU</t>
  </si>
  <si>
    <t>AYUSH PATEL</t>
  </si>
  <si>
    <t>RAJASHREE ROUT</t>
  </si>
  <si>
    <t>SOURAV SUCHANDAN JENA</t>
  </si>
  <si>
    <t>NANDITA GHOSE</t>
  </si>
  <si>
    <t>HONSHIKA TIRKEY</t>
  </si>
  <si>
    <t>ABINASH SAHOO</t>
  </si>
  <si>
    <t>PINKU PATTA</t>
  </si>
  <si>
    <t>DEBAPRIYA MOHANTY</t>
  </si>
  <si>
    <t>ANSUMAN BEHERA</t>
  </si>
  <si>
    <t>BAILOCHAN SUTAR</t>
  </si>
  <si>
    <t>SOUMYARANJAN SAHU</t>
  </si>
  <si>
    <t>SATYAM JENA</t>
  </si>
  <si>
    <t>RONIT LAKRA</t>
  </si>
  <si>
    <t>NILAMADHAB SAHU</t>
  </si>
  <si>
    <t>ANIKET PANDA</t>
  </si>
  <si>
    <t>OMPRIYA KUSULIA</t>
  </si>
  <si>
    <t>UDITANSHU BEHERA</t>
  </si>
  <si>
    <t>PRIYANKA SETHY</t>
  </si>
  <si>
    <t>SWATI SUCHARITA JENA</t>
  </si>
  <si>
    <t>KIRAN PADHY</t>
  </si>
  <si>
    <t>PAYAL PANDA</t>
  </si>
  <si>
    <t>SWATI SUHANEE PARIDA</t>
  </si>
  <si>
    <t>SOURAV KUMAR MAJHI</t>
  </si>
  <si>
    <t>GIRIJA SHANKAR NAIK</t>
  </si>
  <si>
    <t>BEDBYAS SEHUL</t>
  </si>
  <si>
    <t>CHANDAN BIHARI MAJHI</t>
  </si>
  <si>
    <t>CELINE ILINA TIRKEY</t>
  </si>
  <si>
    <t>SOURABH SINGH</t>
  </si>
  <si>
    <t>AMRIT BODONAYAKO</t>
  </si>
  <si>
    <t>ATASHI NAYAK</t>
  </si>
  <si>
    <t>SANGITA RANI MUNDU</t>
  </si>
  <si>
    <t>ROHIT KUMAR TUDU</t>
  </si>
  <si>
    <t>VIRENDRA KISHAN</t>
  </si>
  <si>
    <t>HEMRAJ GARDI BIRUA</t>
  </si>
  <si>
    <t>MANAS RANJAN BARIHA</t>
  </si>
  <si>
    <t>BAIDYANATH BASKEY</t>
  </si>
  <si>
    <t>RAJANI KANTA GACHHAYAT</t>
  </si>
  <si>
    <t>TAPAS CHANDRA PANDA</t>
  </si>
  <si>
    <t>SASWATI DWIBEDI</t>
  </si>
  <si>
    <t>SANTRUPTA BEHERA</t>
  </si>
  <si>
    <t>RAJKISHORE SAHOO</t>
  </si>
  <si>
    <t>SOUMYA RANJAN BEHERA</t>
  </si>
  <si>
    <t>BALABHADRA SAHOO</t>
  </si>
  <si>
    <t>SOUMYA SUMAN MOHAPATRA</t>
  </si>
  <si>
    <t>JYOTI RANJAN RAY</t>
  </si>
  <si>
    <t>SATYARANJAN BEHERA</t>
  </si>
  <si>
    <t>SHARMISTHA NAYAK</t>
  </si>
  <si>
    <t>UDITYANARAYAN MAHARANA</t>
  </si>
  <si>
    <t>SOUMYA RANJAN DAS</t>
  </si>
  <si>
    <t>ASHISH KUMAR PATRA</t>
  </si>
  <si>
    <t>ASIT KUMAR SAHOO</t>
  </si>
  <si>
    <t>CHINMAY KAR</t>
  </si>
  <si>
    <t>UPCEE301</t>
  </si>
  <si>
    <t>UPCIE302</t>
  </si>
  <si>
    <t>UPCEE302</t>
  </si>
  <si>
    <t>UPCEE303</t>
  </si>
  <si>
    <t>ULCIE301</t>
  </si>
  <si>
    <t>ULCEE302</t>
  </si>
  <si>
    <t>Electrical Circuit Analysis</t>
  </si>
  <si>
    <t>Analog Electronic Circuit</t>
  </si>
  <si>
    <t>Electrical Machines-I</t>
  </si>
  <si>
    <t>Electromagnetic Fields</t>
  </si>
  <si>
    <t>Analog Electronic Circuit Laboratory</t>
  </si>
  <si>
    <t>Electrical Machines-I Laboratory</t>
  </si>
  <si>
    <t>UPCIE301</t>
  </si>
  <si>
    <t>UPCIE303</t>
  </si>
  <si>
    <t>UESIE301</t>
  </si>
  <si>
    <t>ULCIE302</t>
  </si>
  <si>
    <t>Network Theory</t>
  </si>
  <si>
    <t>Analog Electronics Circuit</t>
  </si>
  <si>
    <t>Electrical &amp; Electronics Measurement</t>
  </si>
  <si>
    <t>Signal &amp; System</t>
  </si>
  <si>
    <t>Analog ElectronicCircuit Laboratory</t>
  </si>
  <si>
    <t>Electrical &amp; Electronics Measurement Lab</t>
  </si>
  <si>
    <t>Semester:3rd                              Course:B.Tech                      Branch:Electronics and Instrumentation Engineering                                      Academic Year:2023-24</t>
  </si>
  <si>
    <t>SMRUTIBINDA KHUNTIA</t>
  </si>
  <si>
    <t>BIDISHA KAR</t>
  </si>
  <si>
    <t>SAYONIKA GHOSH</t>
  </si>
  <si>
    <t>NILANJANA MOHANTY</t>
  </si>
  <si>
    <t>OM PRAKASH BARIK</t>
  </si>
  <si>
    <t>ANSHUMAN PRIYADARSHI</t>
  </si>
  <si>
    <t>SOUMYA RANJAN SAMANTARAY</t>
  </si>
  <si>
    <t>BAIBHAV KUMAR MISHRA</t>
  </si>
  <si>
    <t>YASH GOYAL</t>
  </si>
  <si>
    <t>SAMRAT YADAV</t>
  </si>
  <si>
    <t>PURNA CHANDRA SWAIN</t>
  </si>
  <si>
    <t>PRABHU PRITAM BALABANTARAY</t>
  </si>
  <si>
    <t>ANKITA SUNANI</t>
  </si>
  <si>
    <t>STUTEE DAS</t>
  </si>
  <si>
    <t>BIPUL KUMAR SAHOO</t>
  </si>
  <si>
    <t>BIKASH KUMAR SAHOO</t>
  </si>
  <si>
    <t>ANIMESH PANDA</t>
  </si>
  <si>
    <t>B SRINIBAS</t>
  </si>
  <si>
    <t>SATYA SUNDAR ROUT</t>
  </si>
  <si>
    <t>ARUSHI MALLICK</t>
  </si>
  <si>
    <t>ADYASHREE MISHRA</t>
  </si>
  <si>
    <t>SOUMYA RANJAN TRIPATHY</t>
  </si>
  <si>
    <t>M LAXMI VENKATA KALI PRANAV</t>
  </si>
  <si>
    <t>SULAGNA SHATARUPA</t>
  </si>
  <si>
    <t>ABHISHEK ROUTRAY</t>
  </si>
  <si>
    <t>BISWAJEET MAHANTA</t>
  </si>
  <si>
    <t>ABHIJIT TRIPATHY</t>
  </si>
  <si>
    <t>SIBASHISH BHOI</t>
  </si>
  <si>
    <t>ANITA SAHOO</t>
  </si>
  <si>
    <t>NAVNEETA PATTNAIK</t>
  </si>
  <si>
    <t>SWARAJ DASH</t>
  </si>
  <si>
    <t>SNEHANSU JENA</t>
  </si>
  <si>
    <t>RONAK AGARWAL</t>
  </si>
  <si>
    <t>J R PRASAD KUMAR JENA</t>
  </si>
  <si>
    <t>RUTVEE MOHANTY</t>
  </si>
  <si>
    <t>SUBHAM BIGHNARAJ</t>
  </si>
  <si>
    <t>ANSHUMAN LENKA</t>
  </si>
  <si>
    <t>AYUSH KUMAR MOHANTY</t>
  </si>
  <si>
    <t>ASHIRBAD NARAYAN BHANJADEO</t>
  </si>
  <si>
    <t>DIBYA RANJAN BEHERA</t>
  </si>
  <si>
    <t>DEEP KAMAL NAYAK</t>
  </si>
  <si>
    <t>KALINGA JAGANNATH</t>
  </si>
  <si>
    <t>SHASANK MOHAPATRA</t>
  </si>
  <si>
    <t>BIBEKANANDA SAHU</t>
  </si>
  <si>
    <t>NIRANJAN PANDA</t>
  </si>
  <si>
    <t>ARYAN MOHANTY</t>
  </si>
  <si>
    <t>MANAS KUMAR MISHRA</t>
  </si>
  <si>
    <t>SUBHRANSHU MALLICK</t>
  </si>
  <si>
    <t>PIYUSH GARG</t>
  </si>
  <si>
    <t>SWARAJ CHOUDHURY</t>
  </si>
  <si>
    <t>SANKET BARIK</t>
  </si>
  <si>
    <t>AISHWARYA PANDA</t>
  </si>
  <si>
    <t>KUM KUM TRIPATHY</t>
  </si>
  <si>
    <t>ALOK PRADHAN</t>
  </si>
  <si>
    <t>ANURAG BHUNYA</t>
  </si>
  <si>
    <t>SRUTEE MOHAPATRA</t>
  </si>
  <si>
    <t>ADITYA KUMAR PADHY</t>
  </si>
  <si>
    <t>ABHIJEET PADHI</t>
  </si>
  <si>
    <t>ANESH DWIBEDI</t>
  </si>
  <si>
    <t>GYANA GOURAV ROUL</t>
  </si>
  <si>
    <t>ANANNYA BEHERA</t>
  </si>
  <si>
    <t>FARHEEN AKHTAR ANSARI</t>
  </si>
  <si>
    <t>DIBYASA PATTANAYAK</t>
  </si>
  <si>
    <t>ABHISEK PATRA</t>
  </si>
  <si>
    <t>BRIJESH PANDA</t>
  </si>
  <si>
    <t>MAHEE AGARWAL</t>
  </si>
  <si>
    <t>NIKHIL DASH</t>
  </si>
  <si>
    <t>SIKHA SHARMA</t>
  </si>
  <si>
    <t>RUDRA PRASAD SAHANI</t>
  </si>
  <si>
    <t>BISWAJIT MOHAPATRA</t>
  </si>
  <si>
    <t>SHREYASMITA ROUT</t>
  </si>
  <si>
    <t>ARYAN SAHU</t>
  </si>
  <si>
    <t>ASHUTOSH PANDA</t>
  </si>
  <si>
    <t>ANKITA ANURADHA</t>
  </si>
  <si>
    <t>SATYASHREE MISHRA</t>
  </si>
  <si>
    <t>RONIT JENA</t>
  </si>
  <si>
    <t>ANSUMAN MISHRA</t>
  </si>
  <si>
    <t>K R KANEENIKA</t>
  </si>
  <si>
    <t>SRITAM DAS</t>
  </si>
  <si>
    <t>SANTOSH KUMAR SAHOO</t>
  </si>
  <si>
    <t>SOVAN DASH</t>
  </si>
  <si>
    <t>SAHITYA TRIPATHY</t>
  </si>
  <si>
    <t>MITRABHANU SAHOO</t>
  </si>
  <si>
    <t>CHINMAYA KUMAR DAS</t>
  </si>
  <si>
    <t>TATINI MOHANTY</t>
  </si>
  <si>
    <t>SRITI SANCHARIKA</t>
  </si>
  <si>
    <t>JAYDEV ROUT</t>
  </si>
  <si>
    <t>SOURAV RANJAN NAYAK</t>
  </si>
  <si>
    <t>PRIYANKA PRIYADARSHINI BRAHMA</t>
  </si>
  <si>
    <t>HARSHITA PRUSTY</t>
  </si>
  <si>
    <t>ADITYA NARAYAN SAMAL</t>
  </si>
  <si>
    <t>BASTAB AMLAN MANSINGH</t>
  </si>
  <si>
    <t>DEBANSHI JENA</t>
  </si>
  <si>
    <t>JEEBAN JYOTI DIKSHIT</t>
  </si>
  <si>
    <t>ADITYA NANDAN BARIK</t>
  </si>
  <si>
    <t>ASHISH KUMAR BEHERA</t>
  </si>
  <si>
    <t>BISWAJIT SWAIN</t>
  </si>
  <si>
    <t>ANSHUMAN BHARATI</t>
  </si>
  <si>
    <t>S SHUBHAM ACHARY</t>
  </si>
  <si>
    <t>SNEHASISH BARIK</t>
  </si>
  <si>
    <t>GULSHAN KUMAR NAIK</t>
  </si>
  <si>
    <t>SAURAV NAYAK</t>
  </si>
  <si>
    <t>SWAGAT SAHOO</t>
  </si>
  <si>
    <t>LAXMIKANTA MOHANTY</t>
  </si>
  <si>
    <t>DIVYENDU AVINASH MUND</t>
  </si>
  <si>
    <t>SOUMYA RANJAN BALIYARASINGH</t>
  </si>
  <si>
    <t>M.SHIBANI</t>
  </si>
  <si>
    <t>ADITYA RANJAN SAMAL</t>
  </si>
  <si>
    <t>JITENDRA PRUSTY</t>
  </si>
  <si>
    <t>RUDRA PRATAP BEHERA</t>
  </si>
  <si>
    <t>DEVANSH ACHARYA</t>
  </si>
  <si>
    <t>KAMALAKANTA DAS</t>
  </si>
  <si>
    <t>ANKIT BEHERA</t>
  </si>
  <si>
    <t>BABLY BISWAJITA BEURA</t>
  </si>
  <si>
    <t>RATIKANTA MUDULI</t>
  </si>
  <si>
    <t>ADYASHA IPSITA DAS</t>
  </si>
  <si>
    <t>SAMIR BEHERA</t>
  </si>
  <si>
    <t>ASHISH ORAM</t>
  </si>
  <si>
    <t>PIYUSH MOHANTY</t>
  </si>
  <si>
    <t>NRUSINGH MUDULI</t>
  </si>
  <si>
    <t>PRATICHI RATH</t>
  </si>
  <si>
    <t>ASUTOSH KHUNTIA</t>
  </si>
  <si>
    <t>SMRUTI SWARUP BEHERA</t>
  </si>
  <si>
    <t>ANSUMAN BARAIK</t>
  </si>
  <si>
    <t>SOUMYA RANJAN PUJARI</t>
  </si>
  <si>
    <t>BARSHA PRIYADARSINI SAHOO</t>
  </si>
  <si>
    <t>SUJEET KUMAR PRADHAN</t>
  </si>
  <si>
    <t>ALOK KUMAR SAHOO</t>
  </si>
  <si>
    <t>PRACHI RATH</t>
  </si>
  <si>
    <t>ABHILASH MUDULI</t>
  </si>
  <si>
    <t>JAGYANSENI SETHI</t>
  </si>
  <si>
    <t>SWAGATIKA PRIYADARSHINI KAU</t>
  </si>
  <si>
    <t>LIJAN KANHAR</t>
  </si>
  <si>
    <t>SAMIKSHYA KISKU</t>
  </si>
  <si>
    <t>SIULI DAS</t>
  </si>
  <si>
    <t>LAGNAJIT SAHOO</t>
  </si>
  <si>
    <t>PRIYANSU NAIK</t>
  </si>
  <si>
    <t>BIBEK KUMAR LENKA</t>
  </si>
  <si>
    <t>ARKA ABHILASH SATAPATHY</t>
  </si>
  <si>
    <t>SANDIPAN BISWAL</t>
  </si>
  <si>
    <t>HITIKESHAN PATRA</t>
  </si>
  <si>
    <t>SASWAT MALLIK</t>
  </si>
  <si>
    <t>ANTARYAMI BEHERA</t>
  </si>
  <si>
    <t>ANKIT KHATUA</t>
  </si>
  <si>
    <t>HITESH PANIGRAHI</t>
  </si>
  <si>
    <t>SANDHYARANI SWAIN</t>
  </si>
  <si>
    <t>SURYAKANTA DAS</t>
  </si>
  <si>
    <t>MANISH JENA</t>
  </si>
  <si>
    <t>BABI PRADHAN</t>
  </si>
  <si>
    <t>SAGARIKA ROUT</t>
  </si>
  <si>
    <t>LAXMIDHAR MUDULI</t>
  </si>
  <si>
    <t>SUBHASHREE DIBYAJEEBAN NAYAK</t>
  </si>
  <si>
    <t>Semester:3rd                              Course:B.Tech                              Branch:Information Technology                                                     Academic Year:2023-24</t>
  </si>
  <si>
    <t>Semester:3rd                              Course:B.Tech                              Branch:FashionTechnology                                                     Academic Year:2023-24</t>
  </si>
  <si>
    <t>ALOKITA PANIGRAHI</t>
  </si>
  <si>
    <t>RAJNANDINI NAYAK</t>
  </si>
  <si>
    <t>UPASNA MITRA</t>
  </si>
  <si>
    <t>BASUNDHARA SAHOO</t>
  </si>
  <si>
    <t>UPCFT301</t>
  </si>
  <si>
    <t>UPCFT302</t>
  </si>
  <si>
    <t>UPCFT303</t>
  </si>
  <si>
    <t>UESIT311</t>
  </si>
  <si>
    <t>ULCFT301</t>
  </si>
  <si>
    <t>ULCIT311</t>
  </si>
  <si>
    <t>Fiber Science</t>
  </si>
  <si>
    <t>Concept of Fashion</t>
  </si>
  <si>
    <t>Yarn Manufacturing</t>
  </si>
  <si>
    <t>Data Structure and Algorithm</t>
  </si>
  <si>
    <t>Concept of Fashion Lab.</t>
  </si>
  <si>
    <t>Data Structure and Algorithm Lab.</t>
  </si>
  <si>
    <t>UPCIT301</t>
  </si>
  <si>
    <t>UPCIT302</t>
  </si>
  <si>
    <t>UPCIT303</t>
  </si>
  <si>
    <t>UESIE312</t>
  </si>
  <si>
    <t>ULCIT301</t>
  </si>
  <si>
    <t>ULCIT302</t>
  </si>
  <si>
    <t>Object Oriented Programming using JAVA</t>
  </si>
  <si>
    <t>Data structure using C</t>
  </si>
  <si>
    <t>Formal Language and Automata Theory</t>
  </si>
  <si>
    <t>Digital Electronics</t>
  </si>
  <si>
    <t>Mathematics -III</t>
  </si>
  <si>
    <t>JAVA Lab</t>
  </si>
  <si>
    <t>Data structure Lab</t>
  </si>
  <si>
    <t>JITENDRA KUMAR SAHOO</t>
  </si>
  <si>
    <t>MEHEK DEV</t>
  </si>
  <si>
    <t>RADHARANI JENA</t>
  </si>
  <si>
    <t>SANJANA DASH</t>
  </si>
  <si>
    <t>SUTAPA SUSOVITA BHUYAN</t>
  </si>
  <si>
    <t>BINAYA NANDA</t>
  </si>
  <si>
    <t>SMRUTI RANJAN DASH</t>
  </si>
  <si>
    <t>ARBIN MAHAPATRA</t>
  </si>
  <si>
    <t>NISHANT ASMIT PARIDA</t>
  </si>
  <si>
    <t>BIMALENDU NANDA</t>
  </si>
  <si>
    <t>RAGHUVEER MISHRA</t>
  </si>
  <si>
    <t>JYOTI PRAKASH SAHOO</t>
  </si>
  <si>
    <t>KANHA CHARAN DASH</t>
  </si>
  <si>
    <t>SUBHRA SAROJINI SAHOO</t>
  </si>
  <si>
    <t>ABHINASH PADHI</t>
  </si>
  <si>
    <t>ARJUN MOHANTY</t>
  </si>
  <si>
    <t>ASHIRVAD MOHANTY</t>
  </si>
  <si>
    <t>WAFA KANWAL</t>
  </si>
  <si>
    <t>JASMINE GARNAIK</t>
  </si>
  <si>
    <t>JYOTIRMAYEE DAS</t>
  </si>
  <si>
    <t>SUVESH SAMANTARAY</t>
  </si>
  <si>
    <t>SASWAT CHOUDHURY</t>
  </si>
  <si>
    <t>ANWESH CHOUDHURY</t>
  </si>
  <si>
    <t>AANCHAL MOHANTY</t>
  </si>
  <si>
    <t>NAMRATHA APPANA</t>
  </si>
  <si>
    <t>ANISK JENA</t>
  </si>
  <si>
    <t>SWOSTIK MISHRA</t>
  </si>
  <si>
    <t>NITISH AGRAWAL</t>
  </si>
  <si>
    <t>A AMRITA VARSHINI</t>
  </si>
  <si>
    <t>KHAN TASNIM JAHAN ABDUL MUTTALIB</t>
  </si>
  <si>
    <t>BISHNUPRIYA SINGH</t>
  </si>
  <si>
    <t>DWARIKA PRASAD PADHEE</t>
  </si>
  <si>
    <t>PARTHASARATHI DASH</t>
  </si>
  <si>
    <t>SWASTIK GIRI</t>
  </si>
  <si>
    <t>RAHUL AGARWALLA</t>
  </si>
  <si>
    <t>ABHINASH PRITIRAJ</t>
  </si>
  <si>
    <t>ANSUMAN PATTANAIK</t>
  </si>
  <si>
    <t>SWADHIN MAHAPATRA</t>
  </si>
  <si>
    <t>MD AADIL</t>
  </si>
  <si>
    <t>RASHMITA BARIK</t>
  </si>
  <si>
    <t>AYUSH NANDA</t>
  </si>
  <si>
    <t>MEGHA ANJANA</t>
  </si>
  <si>
    <t>ANANYA RAY</t>
  </si>
  <si>
    <t>LIKUNA PRADHAN</t>
  </si>
  <si>
    <t>SOMABRATA SATPATHY</t>
  </si>
  <si>
    <t>SUBHRANSHU SEKHAR DHAL</t>
  </si>
  <si>
    <t>PRIYANSHU PARIDA</t>
  </si>
  <si>
    <t>TUSAR RANJAN JENA</t>
  </si>
  <si>
    <t>RAKESH CHOUDHURY</t>
  </si>
  <si>
    <t>DIBYA RANJAN SAHOO</t>
  </si>
  <si>
    <t>DEEPAK ROUT</t>
  </si>
  <si>
    <t>ANANYA PATI</t>
  </si>
  <si>
    <t>SMRUTI RANJAN CHOUDHURY</t>
  </si>
  <si>
    <t>BITHAL KUMAR SAHOO</t>
  </si>
  <si>
    <t>SUSHREE SWAYANDIPTA ROUT</t>
  </si>
  <si>
    <t>SUBHANKAR PODDAR</t>
  </si>
  <si>
    <t>ANKITA PRIYADARSHINEE</t>
  </si>
  <si>
    <t>SUVAM LENKA</t>
  </si>
  <si>
    <t>DILESWARI BEHERA</t>
  </si>
  <si>
    <t>MOTILAL SETHI</t>
  </si>
  <si>
    <t>JANMEJOY SAHOO</t>
  </si>
  <si>
    <t>BIKASH NAIK</t>
  </si>
  <si>
    <t>AMRUTAMAYA DAS</t>
  </si>
  <si>
    <t>PURNIMA HANSDAH</t>
  </si>
  <si>
    <t>PARAMESWARI KHATUA</t>
  </si>
  <si>
    <t>LALCHAND BASKEY</t>
  </si>
  <si>
    <t>SANTHAKALYAN MIRDHA</t>
  </si>
  <si>
    <t>NANDITA SOREN</t>
  </si>
  <si>
    <t>ADITYA MUNDA</t>
  </si>
  <si>
    <t>SUSHMITA SOREN</t>
  </si>
  <si>
    <t>SUDHANSHU SEKHAR NAIK</t>
  </si>
  <si>
    <t>SUBHAJIT BISWAL</t>
  </si>
  <si>
    <t>SAROJ KUMAR MOHANTA</t>
  </si>
  <si>
    <t>SNEHASHIS CHOUDHURY</t>
  </si>
  <si>
    <t>G ABINASH</t>
  </si>
  <si>
    <t>AYUSRI PATTNAYAK</t>
  </si>
  <si>
    <t>SARTHAK RANJAN SAMAL</t>
  </si>
  <si>
    <t>IMRANI BEHERA</t>
  </si>
  <si>
    <t>SUGYANI SUBHALAXMI MOHANTY</t>
  </si>
  <si>
    <t>Semester:3rd                              Course:B.Tech                              Branch:Mechanical Engineering                                                        Academic Year:2023-24</t>
  </si>
  <si>
    <t>CHINMATH SIBANARAYAN BIHARI</t>
  </si>
  <si>
    <t>PARMESWAR PRIYADARSHI</t>
  </si>
  <si>
    <t>ASHIRBAD DASH</t>
  </si>
  <si>
    <t>ANANYA PATTANAIK</t>
  </si>
  <si>
    <t>SUSHREE TEJASMITA</t>
  </si>
  <si>
    <t>OMKARESH MOHANTY</t>
  </si>
  <si>
    <t>JIGYANSU DAS</t>
  </si>
  <si>
    <t>BINAY SAHOO</t>
  </si>
  <si>
    <t>ASISH KUMAR NAYAK</t>
  </si>
  <si>
    <t>ABU TALHA</t>
  </si>
  <si>
    <t>ANSHUMAN MISHRA</t>
  </si>
  <si>
    <t>ANSHUMAN DAS</t>
  </si>
  <si>
    <t>DINESH KUMAR BEHERA</t>
  </si>
  <si>
    <t>SOUMYADEEP GHOSH</t>
  </si>
  <si>
    <t>ANTARJYOTI SAMAL</t>
  </si>
  <si>
    <t>DIBYANSU SATAPATHY</t>
  </si>
  <si>
    <t>KRUPALINI SINGHA</t>
  </si>
  <si>
    <t>SANJIT SAHOO</t>
  </si>
  <si>
    <t>NILESH TIWARI</t>
  </si>
  <si>
    <t>DIBYAJYOTI SWAIN</t>
  </si>
  <si>
    <t>PRIYANSHU MOHANTY</t>
  </si>
  <si>
    <t>RAJENDRA KUMAR SAMAL</t>
  </si>
  <si>
    <t>AMIT SWAIN</t>
  </si>
  <si>
    <t>SUBRAT KUMAR SINGH</t>
  </si>
  <si>
    <t>SARANJEET SINGH GANDHI</t>
  </si>
  <si>
    <t>SAMARTH PATTANAIK</t>
  </si>
  <si>
    <t>SUDIKSHA PATRA</t>
  </si>
  <si>
    <t>TAUKEER KHAN</t>
  </si>
  <si>
    <t>RASMI RANJAN ROUT</t>
  </si>
  <si>
    <t>JAY NARAYAN MAHASUAR</t>
  </si>
  <si>
    <t>NEHA VISHWAKARMA</t>
  </si>
  <si>
    <t>ANURAG SWAIN</t>
  </si>
  <si>
    <t>SHIBA PRASAD DAS</t>
  </si>
  <si>
    <t>SHUBHAM RAY MOHAPATRA</t>
  </si>
  <si>
    <t>OMM PRASAD SAMANTARAY</t>
  </si>
  <si>
    <t>AYUSH ANAND</t>
  </si>
  <si>
    <t>ARUSHI DEBAHUTI</t>
  </si>
  <si>
    <t>ABHIJIT MOHANTY</t>
  </si>
  <si>
    <t>SMRUTI SWAGATIKA</t>
  </si>
  <si>
    <t>SUBHAM MOHANTY</t>
  </si>
  <si>
    <t>ANURAG SHEKHAR</t>
  </si>
  <si>
    <t>ADYASHA PRADHAN</t>
  </si>
  <si>
    <t>ADITYA SASMAL</t>
  </si>
  <si>
    <t>RAMAKRUSHNA PATTANAYAK</t>
  </si>
  <si>
    <t>SOUMYAKANTA DWIVEDY</t>
  </si>
  <si>
    <t>SUBHAM DIBYARANJAN</t>
  </si>
  <si>
    <t>CHINMAYEE JENA</t>
  </si>
  <si>
    <t>KOMAL MAHANTA</t>
  </si>
  <si>
    <t>SALONI DAS</t>
  </si>
  <si>
    <t>SOUMYADEEP BISWAL</t>
  </si>
  <si>
    <t>SUSHANTA KUMAR PRUSTY</t>
  </si>
  <si>
    <t>SASWAT KUMAR MOHAPATRA</t>
  </si>
  <si>
    <t>SATYAM DEBATA</t>
  </si>
  <si>
    <t>MADHUSMITA PRADHAN</t>
  </si>
  <si>
    <t>SMRUTI RANJAN SAHU</t>
  </si>
  <si>
    <t>ORAKLE PUHAN</t>
  </si>
  <si>
    <t>CHHABILA KUMAR NAIK</t>
  </si>
  <si>
    <t>SUGYANI PANIGRAHY</t>
  </si>
  <si>
    <t>DEEPSITA NAYAK</t>
  </si>
  <si>
    <t>NIBESH KIRAN NANDI</t>
  </si>
  <si>
    <t>SHWET SOVIT SAHOO</t>
  </si>
  <si>
    <t>SOMA PREETI MAJHI</t>
  </si>
  <si>
    <t>SANDEEP KUMAR MAHAPATRA</t>
  </si>
  <si>
    <t>DRITHIKA PRADHAN</t>
  </si>
  <si>
    <t>ANURAG NAYAK</t>
  </si>
  <si>
    <t>LOPAMUDRA MISHRA</t>
  </si>
  <si>
    <t>ARPITA BEURIA</t>
  </si>
  <si>
    <t>PRIYANKA NAYAK</t>
  </si>
  <si>
    <t>APARNA MOHAPATRA</t>
  </si>
  <si>
    <t>JANAKI BALLAV BEHERA</t>
  </si>
  <si>
    <t>SATYAPRANGYA DASH</t>
  </si>
  <si>
    <t>BARSHA PRIYADARSHANI ROUL</t>
  </si>
  <si>
    <t>RAJMAL MURMU</t>
  </si>
  <si>
    <t>CHAYANIKA MAHALIK</t>
  </si>
  <si>
    <t>BINAY KUMAR NAIK</t>
  </si>
  <si>
    <t>ATMAN MAHARANA</t>
  </si>
  <si>
    <t>PRIYANKA BEHERA</t>
  </si>
  <si>
    <t>ANSUMAN SWAIN</t>
  </si>
  <si>
    <t>MD SHADAB ZAKI</t>
  </si>
  <si>
    <t>SIMANTA SWAIN</t>
  </si>
  <si>
    <t>DISHANT KUMAR MAHANTY</t>
  </si>
  <si>
    <t>SNEHASIS SARDAR</t>
  </si>
  <si>
    <t>SURYA PRASAD MOHANTY</t>
  </si>
  <si>
    <t>ARPAN KUMAR MISHRA</t>
  </si>
  <si>
    <t>GHASIRAM MAJHI</t>
  </si>
  <si>
    <t>ANSHUMAN ROUT</t>
  </si>
  <si>
    <t>TEJAS KOCHE</t>
  </si>
  <si>
    <t>SHAKTI PRASAD BHOI</t>
  </si>
  <si>
    <t>SUBODHA KUMAR BEHERA</t>
  </si>
  <si>
    <t>RAMCHANDRA BANSINGH</t>
  </si>
  <si>
    <t>RUDRA MADHAB BARIK</t>
  </si>
  <si>
    <t>PRITIPRABHA BEHERA</t>
  </si>
  <si>
    <t>ANKITA PRIYADARSINI</t>
  </si>
  <si>
    <t>TANISHA NAYAK</t>
  </si>
  <si>
    <t>PIYUSH PRAKASH DAS</t>
  </si>
  <si>
    <t>SMITASHREE SOUMYADARSHI PRADHAN</t>
  </si>
  <si>
    <t>PRATIK TETE</t>
  </si>
  <si>
    <t>SRUSTISRIYA PADHY</t>
  </si>
  <si>
    <t>EVANGELI DUNGDUNG</t>
  </si>
  <si>
    <t>BISWA SWARUP NANDA</t>
  </si>
  <si>
    <t>SUBHAM JYOTIPRAKASH SAHOO</t>
  </si>
  <si>
    <t>RICKY DERIK BILUNG</t>
  </si>
  <si>
    <t>HARIHAR DASH</t>
  </si>
  <si>
    <t>DIVYANSHU SAMAL</t>
  </si>
  <si>
    <t>P PARTHASARATHI</t>
  </si>
  <si>
    <t>AMIT MISHRA</t>
  </si>
  <si>
    <t>SAJAL EKKA</t>
  </si>
  <si>
    <t>SANJEEB KUMAR NAYAK</t>
  </si>
  <si>
    <t>SUMAN SOUMYA DARSHI NAYAK</t>
  </si>
  <si>
    <t>SHIBABRATA NAYAK</t>
  </si>
  <si>
    <t>AMARJEET SAHOO</t>
  </si>
  <si>
    <t>ASHIT RAM TUDU</t>
  </si>
  <si>
    <t>KRISHNA KANTA MOHAPATRA</t>
  </si>
  <si>
    <t>KALYANI SAMANTARAY</t>
  </si>
  <si>
    <t>RASMITA BEHERA</t>
  </si>
  <si>
    <t>CHINMAYANANDA PANDA</t>
  </si>
  <si>
    <t>ARVIND JOJO</t>
  </si>
  <si>
    <t>BARSHA PRIYADARSINI MALLICK</t>
  </si>
  <si>
    <t>SWETA NAYAK</t>
  </si>
  <si>
    <t>NITISH KUMAR DANDPAT</t>
  </si>
  <si>
    <t>NARAYAN PRASAD DAS</t>
  </si>
  <si>
    <t>SMRUTI PRAGYAN BEHERA</t>
  </si>
  <si>
    <t>PRADOSH KHUNTIA</t>
  </si>
  <si>
    <t>SANDIP BISWAL</t>
  </si>
  <si>
    <t>SUJAL KUMAR NATH</t>
  </si>
  <si>
    <t>ADITYA KUMAR SHARMA</t>
  </si>
  <si>
    <t>SOMANATH SWAIN</t>
  </si>
  <si>
    <t>SARTHAK RANJAN</t>
  </si>
  <si>
    <t>N.DHANANJAYA</t>
  </si>
  <si>
    <t>AMIT KUMAR BISHOYI</t>
  </si>
  <si>
    <t>LOKANATH PADHAN</t>
  </si>
  <si>
    <t>DEEPAK NAHAK</t>
  </si>
  <si>
    <t>PABITRA KUMAR MAHARANA</t>
  </si>
  <si>
    <t>SATYABRATA SETHY</t>
  </si>
  <si>
    <t>SHUBHRANSHU SHEKHAR SAMANTA</t>
  </si>
  <si>
    <t>PRATIK NAYAK</t>
  </si>
  <si>
    <t>NITYA PRAKASH SAHOO</t>
  </si>
  <si>
    <t>HRITIK ROSHAN ROUT</t>
  </si>
  <si>
    <t>AJIT BISWAL</t>
  </si>
  <si>
    <t>SANTANU KUMAR SAHOO</t>
  </si>
  <si>
    <t>ADARSHA RAJ PRADHAN</t>
  </si>
  <si>
    <t>AUROPRIT PRADHAN</t>
  </si>
  <si>
    <t>JYOSTNAMAYEE SENDHA</t>
  </si>
  <si>
    <t>SYED MOHAMMED ANAAB</t>
  </si>
  <si>
    <t>PRAJWAL KUMAR BISWAL</t>
  </si>
  <si>
    <t>SUJATA SINGH</t>
  </si>
  <si>
    <t>UPCME301</t>
  </si>
  <si>
    <t>UPCME304</t>
  </si>
  <si>
    <t>UPCME302</t>
  </si>
  <si>
    <t>UPCME303</t>
  </si>
  <si>
    <t>ULCME301</t>
  </si>
  <si>
    <t>ULCME302</t>
  </si>
  <si>
    <t>Introduction to Material Science</t>
  </si>
  <si>
    <t>Fluid Mechanics &amp; Hydraulic Machines</t>
  </si>
  <si>
    <t>Engineering Thermodynamics</t>
  </si>
  <si>
    <t>Fluid Thermal Lab</t>
  </si>
  <si>
    <t>Machine Drawing</t>
  </si>
  <si>
    <t>Semester:3rd                             Course:B.Plan                    Branch: Bachelor of Planning                          Academic Year:2023-24</t>
  </si>
  <si>
    <t>UPCPL301</t>
  </si>
  <si>
    <t>UPCPL302</t>
  </si>
  <si>
    <t>UPCPL303</t>
  </si>
  <si>
    <t>UPCPL304</t>
  </si>
  <si>
    <t>UPCPL305</t>
  </si>
  <si>
    <t>ULCPL301</t>
  </si>
  <si>
    <t>Planning Theory</t>
  </si>
  <si>
    <t>Techniques of Planning</t>
  </si>
  <si>
    <t>Settlement Geography</t>
  </si>
  <si>
    <t>Geo‐Informatics for Planning</t>
  </si>
  <si>
    <t>Traffic and Transportation Planning</t>
  </si>
  <si>
    <t>GIS Lab for Planners</t>
  </si>
  <si>
    <t>SOURAV SEKHAR SAHOO</t>
  </si>
  <si>
    <t>OMESHA RANI NAYAK</t>
  </si>
  <si>
    <t>SAILAJA PRIYADARSHINI</t>
  </si>
  <si>
    <t>ASHIRBAD RATH</t>
  </si>
  <si>
    <t>IPSITA SAHU</t>
  </si>
  <si>
    <t>AMISHA ROUTARAY</t>
  </si>
  <si>
    <t>Semester:3rd                           Course:B.Arch                              Branch: Architecture                                                       Academic Year:2023-24</t>
  </si>
  <si>
    <t>UPCAR301</t>
  </si>
  <si>
    <t>UESAR302</t>
  </si>
  <si>
    <t>UPCAR303</t>
  </si>
  <si>
    <t>UESAR304</t>
  </si>
  <si>
    <t>UESAR305</t>
  </si>
  <si>
    <t xml:space="preserve">ULCAR301 </t>
  </si>
  <si>
    <t>ULCAR302</t>
  </si>
  <si>
    <t>ULCAR303</t>
  </si>
  <si>
    <t>ULCAR304</t>
  </si>
  <si>
    <t>History of Architecture-II</t>
  </si>
  <si>
    <t>Surveying</t>
  </si>
  <si>
    <t>Building Services-I : Water Supply and Sanitation</t>
  </si>
  <si>
    <t>Building Material-III</t>
  </si>
  <si>
    <t>Theory of Structure</t>
  </si>
  <si>
    <t>Architectural Design</t>
  </si>
  <si>
    <t>Building Construction – III</t>
  </si>
  <si>
    <t>Surveying Lab</t>
  </si>
  <si>
    <t>Computer Application – I</t>
  </si>
  <si>
    <t>AYUSH ARYAN DAS</t>
  </si>
  <si>
    <t>SWAPNEETA RAJALAXMI MOHANTY</t>
  </si>
  <si>
    <t>SUBHANKAR PRADHAN</t>
  </si>
  <si>
    <t>SHRISTI DE</t>
  </si>
  <si>
    <t>PRIYADARSHINEE SWAGATIKA MAHAPATRA</t>
  </si>
  <si>
    <t>DEEPI PRAJJYOLEETA MOHAPATRA</t>
  </si>
  <si>
    <t>NISITH NABIN JENA</t>
  </si>
  <si>
    <t>SUDIPTA PRADHAN</t>
  </si>
  <si>
    <t>YASHICA DAS</t>
  </si>
  <si>
    <t>DIBYANSHU BARIK</t>
  </si>
  <si>
    <t>SUSHREE MUKTIRUPA</t>
  </si>
  <si>
    <t>STHITI PRAGYAN MISHRA</t>
  </si>
  <si>
    <t>ADYASHA JENA</t>
  </si>
  <si>
    <t>SUKANTI LAKRA</t>
  </si>
  <si>
    <t>KIRTIMAYEE MAHALIK</t>
  </si>
  <si>
    <t>SUBHRAJYOTI KISKU</t>
  </si>
  <si>
    <t>SONALI PRIYADARSHINI</t>
  </si>
  <si>
    <t>Semester:3rd                                     Course: Integrated M.Sc. in Mathematics and Computing                                       Academic Year:2023-24</t>
  </si>
  <si>
    <t>IPCCH301</t>
  </si>
  <si>
    <t>IPCCH302</t>
  </si>
  <si>
    <t>IPCCH303</t>
  </si>
  <si>
    <t>IOEPH301</t>
  </si>
  <si>
    <t>IOEMH301</t>
  </si>
  <si>
    <t>ORGANIC CHEMISTRY-II</t>
  </si>
  <si>
    <t>PHYSICAL CHEMISTRY-II</t>
  </si>
  <si>
    <t>INORGANIC CHEMISTRY-III</t>
  </si>
  <si>
    <t>PHYSICS-III</t>
  </si>
  <si>
    <t>MATHEMATICS-III</t>
  </si>
  <si>
    <t>BIDYADHAR NAYAK</t>
  </si>
  <si>
    <t>SAI SUCHISMITA SAHOO</t>
  </si>
  <si>
    <t>ASHARANI SATPATHY</t>
  </si>
  <si>
    <t>AYUSHMAN SWAIN</t>
  </si>
  <si>
    <t>SOUMYA RANJAN NAYAK</t>
  </si>
  <si>
    <t>SOMA PRABHA SETHI</t>
  </si>
  <si>
    <t>ANSUMAN MAHARANA</t>
  </si>
  <si>
    <t>UPASANA DAS</t>
  </si>
  <si>
    <t>ILLA PRADHAN</t>
  </si>
  <si>
    <t>DIBYABRATA NAYAK</t>
  </si>
  <si>
    <t>PUNAM RATH</t>
  </si>
  <si>
    <t>UDAYA BHASKAR SARANGI</t>
  </si>
  <si>
    <t>SUBHASMITA NAG</t>
  </si>
  <si>
    <t>PRIYANKA MALLICK</t>
  </si>
  <si>
    <t>DEEPAK KUMAR PATEL</t>
  </si>
  <si>
    <t>ARJIT BEHERA</t>
  </si>
  <si>
    <t>JYOTSNARANI SAHU</t>
  </si>
  <si>
    <t>RUDRA PRAKASH JENA</t>
  </si>
  <si>
    <t>MANISHA PATRA</t>
  </si>
  <si>
    <t>SURYASNATA PANDA</t>
  </si>
  <si>
    <t>AYUSHI RANI SAHOO</t>
  </si>
  <si>
    <t>SUBHRAJEET MAHAPATRA</t>
  </si>
  <si>
    <t>NISPAP RATH</t>
  </si>
  <si>
    <t>SIMRAN ROUT</t>
  </si>
  <si>
    <t>PARTHA SARATHI DASH</t>
  </si>
  <si>
    <t>PRITI SANKAR PUHAN</t>
  </si>
  <si>
    <t>SHREEYANSHI SUPAKAR</t>
  </si>
  <si>
    <t>JITENDRA KUMAR BISWAS</t>
  </si>
  <si>
    <t>BIKRAMADITYA SAHOO</t>
  </si>
  <si>
    <t>SURYAKANTA SAHOO</t>
  </si>
  <si>
    <t>ANSHUMAN PAL</t>
  </si>
  <si>
    <t>SAGARIKA SAHU</t>
  </si>
  <si>
    <t>PRAGYAN PALLAVI MOHANTA</t>
  </si>
  <si>
    <t>ANKITA DAS</t>
  </si>
  <si>
    <t>BIKASH SAHANI</t>
  </si>
  <si>
    <t>MEET SWAYAM PATTNAIK</t>
  </si>
  <si>
    <t>PRATIKSHYA NIAL</t>
  </si>
  <si>
    <t>RATIRANJAN BHUYAN</t>
  </si>
  <si>
    <t>SRIYAN MOHAPATRA</t>
  </si>
  <si>
    <t>MONALISA PANDA</t>
  </si>
  <si>
    <t>ARPITA BHAKTI PRADHAN</t>
  </si>
  <si>
    <t>IPCMH301</t>
  </si>
  <si>
    <t>IPCMH302</t>
  </si>
  <si>
    <t>IPCMH303</t>
  </si>
  <si>
    <t>IPCCS301</t>
  </si>
  <si>
    <t>IOEMH302</t>
  </si>
  <si>
    <t>ORDINARY DIFFERENTIAL EQUATION</t>
  </si>
  <si>
    <t>STATISTICS</t>
  </si>
  <si>
    <t>ANALYSIS-II</t>
  </si>
  <si>
    <t>DESIGN &amp; ANALYSIS OF ALGORITHMS</t>
  </si>
  <si>
    <t>ORGANIZATIONAL BEHAVIOUR</t>
  </si>
  <si>
    <t>Semester:3rd                                       Course: Integrated M.Sc. in Applied Chemistry                                           Academic Year:2023-24</t>
  </si>
  <si>
    <t>IPCPH301</t>
  </si>
  <si>
    <t>IPCPH302</t>
  </si>
  <si>
    <t>IPCPH303</t>
  </si>
  <si>
    <t>IOECH301</t>
  </si>
  <si>
    <t>ANALOG SYSTEMS AND APPLICATIONS</t>
  </si>
  <si>
    <t>ELEMENTS OF MODERN PHYSICS</t>
  </si>
  <si>
    <t>WAVES AND OPTICS</t>
  </si>
  <si>
    <t>CHEMISTRY-III</t>
  </si>
  <si>
    <t>AYUSH KUMAR JENA</t>
  </si>
  <si>
    <t>TANISHA SARANGI</t>
  </si>
  <si>
    <t>ABHIPSA MOHAPATRA</t>
  </si>
  <si>
    <t>DEBENDRA PRASAD SAHOO</t>
  </si>
  <si>
    <t>OCEANIKA BISWAL</t>
  </si>
  <si>
    <t>ASUTOSH KUMAR BEHERA</t>
  </si>
  <si>
    <t>SASWATI SENAPATI</t>
  </si>
  <si>
    <t>BINEET BARUN SWAIN</t>
  </si>
  <si>
    <t>ANUSMITA SETHI</t>
  </si>
  <si>
    <t>PRIYANKA PRIYADARSHINI</t>
  </si>
  <si>
    <t>ANNUSHKA DAS</t>
  </si>
  <si>
    <t>PARAM JYOTI PATTANAIK</t>
  </si>
  <si>
    <t>ANVESHA NATH</t>
  </si>
  <si>
    <t>MEHEK MOHANTY</t>
  </si>
  <si>
    <t>SASWATI SWAIN</t>
  </si>
  <si>
    <t>BISMAYA NAYAK</t>
  </si>
  <si>
    <t>JIHASOYA PRADHAN</t>
  </si>
  <si>
    <t>Semester:3rd                                Course: Integrated M.Sc. in Applied Physics                     Academic Year:2023-24</t>
  </si>
  <si>
    <t>% Attendance</t>
  </si>
  <si>
    <t>credits</t>
  </si>
  <si>
    <t>ILCPH351</t>
  </si>
  <si>
    <t>Heat, Optics and Electromagnetism Laboratory</t>
  </si>
  <si>
    <t>Heat, Optics
 and Electromagnetism
 Laboratory</t>
  </si>
  <si>
    <t>ILCPH301</t>
  </si>
  <si>
    <t>ILCPH302</t>
  </si>
  <si>
    <t>Analog Systems and Applications Laboratory</t>
  </si>
  <si>
    <t>Elements of Modern Physics Laboratory</t>
  </si>
  <si>
    <t>Sec-A:  23        Sec-B:  25</t>
  </si>
  <si>
    <t>Sec-A:   26       Sec-B:  30</t>
  </si>
  <si>
    <t>Sec-A:   25             Sec-B:   28</t>
  </si>
  <si>
    <t>Sec-A:    22             Sec-B: 23</t>
  </si>
  <si>
    <t>A1: 10    A2: 9   A3:10             B1:9    B2:  09  B3:10</t>
  </si>
  <si>
    <t>A1:10    A2:10   A3:9             B1:9     B2: 9   B3:9</t>
  </si>
  <si>
    <t>Sec-A:   21      Sec-B:  28</t>
  </si>
  <si>
    <t>A1: 10    A2:9   A3:7             B1:8    B2: 10   B3:10</t>
  </si>
  <si>
    <t>ILCCH301</t>
  </si>
  <si>
    <t>ILCCH302</t>
  </si>
  <si>
    <t>ILCCH303</t>
  </si>
  <si>
    <t>Physical Chemistry
Laboratory-II</t>
  </si>
  <si>
    <t>Organic Chemistry
Laboratory-II</t>
  </si>
  <si>
    <t>Inorganic Chemistry
Laboratory-II</t>
  </si>
  <si>
    <t>ILCCH351</t>
  </si>
  <si>
    <t>Chemistry 
Laboratory-III</t>
  </si>
  <si>
    <t>Sec-A:  18        Sec-B: 11</t>
  </si>
  <si>
    <t>Sec-A:  23         Sec-B: 23</t>
  </si>
  <si>
    <t>Sec-A:  23              Sec-B: 26</t>
  </si>
  <si>
    <t>Sec-A:  23               Sec-B: 24</t>
  </si>
  <si>
    <t>A1: 7    A2: 6   A3:  6           B1: 10    B2: 7  B3: 4</t>
  </si>
  <si>
    <t>A1: 9   A2: 8   A3: 8             B1: 8    B2: 8   B3: 10</t>
  </si>
  <si>
    <t>Sec-A:  32         Sec-B: 33</t>
  </si>
  <si>
    <t>Sec-A: 32         Sec-B:32</t>
  </si>
  <si>
    <t>Sec-A:  28              Sec-B: 26</t>
  </si>
  <si>
    <t>Sec-A:   24             Sec-B:28</t>
  </si>
  <si>
    <t>Sec-A: 19               Sec-B: 24</t>
  </si>
  <si>
    <t>Sec-A:  19                Sec-B:19</t>
  </si>
  <si>
    <t>Sec-A:  22             Sec-B: 22</t>
  </si>
  <si>
    <t>G1-9
G2-6
G3-7</t>
  </si>
  <si>
    <t>G1-6
G2-7
G3-8</t>
  </si>
  <si>
    <t>Sec-A: 22         Sec-B:23</t>
  </si>
  <si>
    <t>Sec-A:33               Sec-B:35</t>
  </si>
  <si>
    <t>Sec-A:22                 Sec-B:26</t>
  </si>
  <si>
    <t>A1:10   A2:7   A3:8             B1:10   B2:9    B3:8</t>
  </si>
  <si>
    <t>ILCPH303</t>
  </si>
  <si>
    <t>Waves &amp; 
optics lab</t>
  </si>
  <si>
    <t>Sec-A: 23         Sec-B:24</t>
  </si>
  <si>
    <t>Sec-A: 24          Sec-B:24</t>
  </si>
  <si>
    <t>Sec-A: 35               Sec-B:30</t>
  </si>
  <si>
    <t>Sec-A: 25                Sec-B:24</t>
  </si>
  <si>
    <t>A1: 9    A2: 9   A3: 9            B1: 9    B2:9    B3:7</t>
  </si>
  <si>
    <t>A1: 8     A2: 6   A3:7             B1:9     B2: 9   B3:8</t>
  </si>
</sst>
</file>

<file path=xl/styles.xml><?xml version="1.0" encoding="utf-8"?>
<styleSheet xmlns="http://schemas.openxmlformats.org/spreadsheetml/2006/main">
  <numFmts count="3">
    <numFmt numFmtId="164" formatCode="0_ "/>
    <numFmt numFmtId="165" formatCode="0;[Red]0"/>
    <numFmt numFmtId="166" formatCode="0.0"/>
  </numFmts>
  <fonts count="3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color theme="1"/>
      <name val="Times New Roman"/>
      <family val="1"/>
    </font>
    <font>
      <b/>
      <sz val="18"/>
      <color rgb="FF002060"/>
      <name val="Times New Roman"/>
      <family val="1"/>
    </font>
    <font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rgb="FFC00000"/>
      <name val="Times New Roman"/>
      <family val="1"/>
    </font>
    <font>
      <sz val="11"/>
      <color theme="1"/>
      <name val="Calibri"/>
      <family val="2"/>
    </font>
    <font>
      <sz val="11"/>
      <color rgb="FF231F20"/>
      <name val="Times New Roman"/>
      <family val="1"/>
    </font>
    <font>
      <sz val="11"/>
      <color rgb="FF00010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Times New Roman"/>
    </font>
    <font>
      <sz val="10"/>
      <color rgb="FF000000"/>
      <name val="Arial"/>
      <family val="2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B4AE"/>
        <bgColor indexed="64"/>
      </patternFill>
    </fill>
    <fill>
      <patternFill patternType="solid">
        <fgColor theme="0"/>
        <bgColor rgb="FFCC0000"/>
      </patternFill>
    </fill>
    <fill>
      <patternFill patternType="solid">
        <fgColor theme="0"/>
        <bgColor rgb="FFD0E0E3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808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/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80808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16" fillId="0" borderId="0"/>
  </cellStyleXfs>
  <cellXfs count="2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shrinkToFit="1"/>
    </xf>
    <xf numFmtId="0" fontId="1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 indent="2"/>
    </xf>
    <xf numFmtId="1" fontId="4" fillId="0" borderId="3" xfId="0" applyNumberFormat="1" applyFont="1" applyBorder="1" applyAlignment="1">
      <alignment horizontal="left" vertical="top" indent="1" shrinkToFi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6" xfId="0" applyNumberFormat="1" applyFont="1" applyBorder="1" applyAlignment="1">
      <alignment horizontal="left" vertical="top" indent="1" shrinkToFi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top" shrinkToFit="1"/>
    </xf>
    <xf numFmtId="1" fontId="4" fillId="0" borderId="3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 wrapText="1"/>
    </xf>
    <xf numFmtId="1" fontId="4" fillId="0" borderId="34" xfId="0" applyNumberFormat="1" applyFont="1" applyBorder="1" applyAlignment="1">
      <alignment horizontal="center" vertical="center" shrinkToFit="1"/>
    </xf>
    <xf numFmtId="1" fontId="4" fillId="0" borderId="33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center" wrapText="1"/>
    </xf>
    <xf numFmtId="0" fontId="6" fillId="0" borderId="4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40" xfId="0" applyFont="1" applyBorder="1" applyAlignment="1">
      <alignment horizontal="right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" fontId="0" fillId="0" borderId="5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" fontId="0" fillId="0" borderId="43" xfId="0" applyNumberFormat="1" applyBorder="1" applyAlignment="1">
      <alignment horizontal="center" vertical="top"/>
    </xf>
    <xf numFmtId="1" fontId="0" fillId="0" borderId="29" xfId="0" applyNumberFormat="1" applyBorder="1" applyAlignment="1">
      <alignment horizontal="center" vertical="top"/>
    </xf>
    <xf numFmtId="0" fontId="6" fillId="0" borderId="39" xfId="0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top" wrapText="1"/>
    </xf>
    <xf numFmtId="1" fontId="5" fillId="0" borderId="15" xfId="0" applyNumberFormat="1" applyFont="1" applyBorder="1" applyAlignment="1">
      <alignment horizontal="center" vertical="top" wrapText="1"/>
    </xf>
    <xf numFmtId="1" fontId="1" fillId="0" borderId="43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" fontId="5" fillId="0" borderId="7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top" wrapText="1"/>
    </xf>
    <xf numFmtId="0" fontId="21" fillId="0" borderId="48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47" xfId="0" applyFont="1" applyFill="1" applyBorder="1" applyAlignment="1">
      <alignment horizontal="center" vertical="top" wrapText="1"/>
    </xf>
    <xf numFmtId="0" fontId="22" fillId="0" borderId="48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4" fillId="0" borderId="52" xfId="0" applyFont="1" applyBorder="1" applyAlignment="1">
      <alignment horizontal="center" wrapText="1"/>
    </xf>
    <xf numFmtId="0" fontId="24" fillId="0" borderId="53" xfId="0" applyFont="1" applyBorder="1" applyAlignment="1">
      <alignment horizontal="center" wrapText="1"/>
    </xf>
    <xf numFmtId="0" fontId="24" fillId="4" borderId="53" xfId="0" applyFont="1" applyFill="1" applyBorder="1" applyAlignment="1">
      <alignment horizontal="center" wrapText="1"/>
    </xf>
    <xf numFmtId="0" fontId="24" fillId="5" borderId="53" xfId="0" applyFont="1" applyFill="1" applyBorder="1" applyAlignment="1">
      <alignment horizontal="center" wrapText="1"/>
    </xf>
    <xf numFmtId="1" fontId="25" fillId="0" borderId="5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1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1" fontId="27" fillId="6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1" fontId="27" fillId="7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/>
    </xf>
    <xf numFmtId="0" fontId="29" fillId="0" borderId="15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top" wrapText="1"/>
    </xf>
    <xf numFmtId="1" fontId="30" fillId="0" borderId="2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1" fontId="31" fillId="0" borderId="5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29" fillId="0" borderId="14" xfId="0" applyFont="1" applyBorder="1" applyAlignment="1">
      <alignment horizontal="center" vertical="top" wrapText="1"/>
    </xf>
    <xf numFmtId="0" fontId="29" fillId="0" borderId="30" xfId="0" applyFont="1" applyBorder="1" applyAlignment="1">
      <alignment horizontal="center" vertical="top" wrapText="1"/>
    </xf>
    <xf numFmtId="164" fontId="29" fillId="0" borderId="2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4" fillId="0" borderId="54" xfId="0" applyFont="1" applyBorder="1" applyAlignment="1">
      <alignment horizontal="center" vertical="top" wrapText="1"/>
    </xf>
    <xf numFmtId="0" fontId="1" fillId="0" borderId="51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19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top" wrapText="1"/>
    </xf>
    <xf numFmtId="0" fontId="5" fillId="0" borderId="14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1" fillId="0" borderId="5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top" wrapText="1"/>
    </xf>
    <xf numFmtId="0" fontId="24" fillId="0" borderId="51" xfId="0" applyFont="1" applyBorder="1" applyAlignment="1">
      <alignment horizontal="center"/>
    </xf>
    <xf numFmtId="0" fontId="4" fillId="0" borderId="51" xfId="0" applyFont="1" applyBorder="1" applyAlignment="1">
      <alignment horizontal="center" vertical="top"/>
    </xf>
    <xf numFmtId="0" fontId="1" fillId="0" borderId="51" xfId="0" applyFont="1" applyBorder="1" applyAlignment="1">
      <alignment horizontal="center" vertical="top"/>
    </xf>
    <xf numFmtId="0" fontId="33" fillId="0" borderId="51" xfId="0" applyFont="1" applyBorder="1" applyAlignment="1">
      <alignment horizontal="center" vertical="top"/>
    </xf>
    <xf numFmtId="1" fontId="34" fillId="0" borderId="51" xfId="0" applyNumberFormat="1" applyFont="1" applyBorder="1" applyAlignment="1">
      <alignment horizontal="center" vertical="top"/>
    </xf>
    <xf numFmtId="0" fontId="5" fillId="0" borderId="3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" fontId="0" fillId="8" borderId="1" xfId="0" applyNumberFormat="1" applyFill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/>
    </xf>
    <xf numFmtId="1" fontId="21" fillId="0" borderId="15" xfId="0" applyNumberFormat="1" applyFont="1" applyBorder="1" applyAlignment="1">
      <alignment horizontal="center" vertical="top" wrapText="1"/>
    </xf>
    <xf numFmtId="1" fontId="0" fillId="8" borderId="15" xfId="0" applyNumberForma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wrapText="1"/>
    </xf>
    <xf numFmtId="1" fontId="21" fillId="0" borderId="1" xfId="1" applyNumberFormat="1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164" fontId="22" fillId="8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1" fontId="35" fillId="0" borderId="1" xfId="0" applyNumberFormat="1" applyFont="1" applyBorder="1" applyAlignment="1">
      <alignment horizontal="center" wrapText="1"/>
    </xf>
    <xf numFmtId="1" fontId="0" fillId="0" borderId="15" xfId="0" applyNumberFormat="1" applyBorder="1" applyAlignment="1">
      <alignment horizontal="center" vertical="top" wrapText="1"/>
    </xf>
    <xf numFmtId="1" fontId="36" fillId="0" borderId="1" xfId="1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4" fontId="10" fillId="0" borderId="37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top"/>
    </xf>
    <xf numFmtId="0" fontId="2" fillId="0" borderId="28" xfId="0" applyFont="1" applyBorder="1" applyAlignment="1">
      <alignment horizontal="right" vertical="top"/>
    </xf>
    <xf numFmtId="0" fontId="2" fillId="0" borderId="29" xfId="0" applyFont="1" applyBorder="1" applyAlignment="1">
      <alignment horizontal="right" vertical="top"/>
    </xf>
    <xf numFmtId="0" fontId="6" fillId="0" borderId="21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14" fontId="10" fillId="0" borderId="34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 wrapText="1"/>
    </xf>
    <xf numFmtId="0" fontId="6" fillId="0" borderId="3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14" fontId="10" fillId="0" borderId="39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top" wrapText="1"/>
    </xf>
    <xf numFmtId="1" fontId="20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microsoft.com/office/2017/10/relationships/person" Target="persons/person4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0.xml"/><Relationship Id="rId27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O14" sqref="O14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1" style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2" width="17.42578125" style="1" customWidth="1"/>
    <col min="13" max="16384" width="15.28515625" style="1"/>
  </cols>
  <sheetData>
    <row r="1" spans="1:14" s="16" customFormat="1" ht="23.25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" ht="20.25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4" s="18" customFormat="1" ht="20.25" customHeight="1">
      <c r="A3" s="222" t="s">
        <v>1015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17"/>
      <c r="N3" s="17"/>
    </row>
    <row r="4" spans="1:14" ht="19.899999999999999" customHeight="1">
      <c r="B4" s="2"/>
      <c r="C4" s="67" t="s">
        <v>3</v>
      </c>
      <c r="D4" s="21"/>
      <c r="E4" s="2"/>
      <c r="G4" s="2"/>
    </row>
    <row r="5" spans="1:14" ht="16.149999999999999" customHeight="1">
      <c r="B5" s="2"/>
      <c r="C5" s="19" t="s">
        <v>9</v>
      </c>
      <c r="D5" s="20">
        <v>45260</v>
      </c>
    </row>
    <row r="6" spans="1:14" ht="16.149999999999999" customHeight="1" thickBot="1">
      <c r="B6" s="2"/>
      <c r="C6" s="19"/>
      <c r="D6" s="223" t="s">
        <v>1140</v>
      </c>
      <c r="E6" s="223"/>
      <c r="F6" s="223"/>
      <c r="G6" s="223"/>
      <c r="H6" s="223"/>
      <c r="I6" s="223"/>
      <c r="J6" s="223"/>
      <c r="K6" s="223"/>
      <c r="L6" s="223"/>
    </row>
    <row r="7" spans="1:14" ht="16.149999999999999" customHeight="1">
      <c r="A7" s="46"/>
      <c r="B7" s="41"/>
      <c r="C7" s="35" t="s">
        <v>14</v>
      </c>
      <c r="D7" s="7" t="s">
        <v>1016</v>
      </c>
      <c r="E7" s="7" t="s">
        <v>1017</v>
      </c>
      <c r="F7" s="7" t="s">
        <v>1018</v>
      </c>
      <c r="G7" s="7" t="s">
        <v>1019</v>
      </c>
      <c r="H7" s="7" t="s">
        <v>1020</v>
      </c>
      <c r="I7" s="9" t="s">
        <v>1021</v>
      </c>
      <c r="J7" s="9" t="s">
        <v>1022</v>
      </c>
      <c r="K7" s="9" t="s">
        <v>1023</v>
      </c>
      <c r="L7" s="9" t="s">
        <v>1024</v>
      </c>
    </row>
    <row r="8" spans="1:14" ht="47.25" customHeight="1">
      <c r="A8" s="47"/>
      <c r="B8" s="42"/>
      <c r="C8" s="36" t="s">
        <v>15</v>
      </c>
      <c r="D8" s="7" t="s">
        <v>1025</v>
      </c>
      <c r="E8" s="7" t="s">
        <v>1026</v>
      </c>
      <c r="F8" s="7" t="s">
        <v>1027</v>
      </c>
      <c r="G8" s="7" t="s">
        <v>1028</v>
      </c>
      <c r="H8" s="7" t="s">
        <v>1029</v>
      </c>
      <c r="I8" s="9" t="s">
        <v>1030</v>
      </c>
      <c r="J8" s="9" t="s">
        <v>1031</v>
      </c>
      <c r="K8" s="9" t="s">
        <v>1032</v>
      </c>
      <c r="L8" s="9" t="s">
        <v>1033</v>
      </c>
    </row>
    <row r="9" spans="1:14" ht="21.75" customHeight="1">
      <c r="A9" s="80"/>
      <c r="B9" s="81"/>
      <c r="C9" s="73" t="s">
        <v>1</v>
      </c>
      <c r="D9" s="126">
        <v>3</v>
      </c>
      <c r="E9" s="126">
        <v>3</v>
      </c>
      <c r="F9" s="126">
        <v>3</v>
      </c>
      <c r="G9" s="126">
        <v>2</v>
      </c>
      <c r="H9" s="126">
        <v>3</v>
      </c>
      <c r="I9" s="126">
        <v>6</v>
      </c>
      <c r="J9" s="126">
        <v>2</v>
      </c>
      <c r="K9" s="126">
        <v>2</v>
      </c>
      <c r="L9" s="126">
        <v>2</v>
      </c>
    </row>
    <row r="10" spans="1:14" ht="30.6" customHeight="1" thickBot="1">
      <c r="A10" s="39" t="s">
        <v>0</v>
      </c>
      <c r="B10" s="40" t="s">
        <v>16</v>
      </c>
      <c r="C10" s="73" t="s">
        <v>2</v>
      </c>
      <c r="D10" s="29">
        <v>26</v>
      </c>
      <c r="E10" s="110">
        <v>19</v>
      </c>
      <c r="F10" s="29">
        <v>27</v>
      </c>
      <c r="G10" s="29">
        <v>20</v>
      </c>
      <c r="H10" s="29">
        <v>24</v>
      </c>
      <c r="I10" s="29">
        <v>28</v>
      </c>
      <c r="J10" s="32">
        <v>18</v>
      </c>
      <c r="K10" s="246">
        <v>7</v>
      </c>
      <c r="L10" s="33">
        <v>8</v>
      </c>
    </row>
    <row r="11" spans="1:14" ht="16.149999999999999" customHeight="1">
      <c r="A11" s="49">
        <v>1</v>
      </c>
      <c r="B11" s="58">
        <v>2214100001</v>
      </c>
      <c r="C11" s="61" t="s">
        <v>1034</v>
      </c>
      <c r="D11" s="192">
        <v>69</v>
      </c>
      <c r="E11" s="244">
        <v>68.42</v>
      </c>
      <c r="F11" s="193">
        <v>77.777777777777786</v>
      </c>
      <c r="G11" s="194">
        <v>80</v>
      </c>
      <c r="H11" s="102">
        <v>83.333333333333329</v>
      </c>
      <c r="I11" s="193">
        <v>78.571428571428569</v>
      </c>
      <c r="J11" s="194">
        <v>78</v>
      </c>
      <c r="K11" s="247">
        <v>71.428571428571431</v>
      </c>
      <c r="L11" s="195">
        <v>75</v>
      </c>
    </row>
    <row r="12" spans="1:14" ht="16.149999999999999" customHeight="1">
      <c r="A12" s="49">
        <v>2</v>
      </c>
      <c r="B12" s="58">
        <v>2214100002</v>
      </c>
      <c r="C12" s="59" t="s">
        <v>1035</v>
      </c>
      <c r="D12" s="196">
        <v>38</v>
      </c>
      <c r="E12" s="245">
        <v>52.63</v>
      </c>
      <c r="F12" s="196">
        <v>51.851851851851848</v>
      </c>
      <c r="G12" s="197">
        <v>50</v>
      </c>
      <c r="H12" s="103">
        <v>66.666666666666671</v>
      </c>
      <c r="I12" s="196">
        <v>53.571428571428569</v>
      </c>
      <c r="J12" s="197">
        <v>39</v>
      </c>
      <c r="K12" s="247">
        <v>71.428571428571431</v>
      </c>
      <c r="L12" s="198">
        <v>62</v>
      </c>
    </row>
    <row r="13" spans="1:14" ht="16.149999999999999" customHeight="1">
      <c r="A13" s="49">
        <v>3</v>
      </c>
      <c r="B13" s="58">
        <v>2214100003</v>
      </c>
      <c r="C13" s="59" t="s">
        <v>1036</v>
      </c>
      <c r="D13" s="196">
        <v>65</v>
      </c>
      <c r="E13" s="245">
        <v>68.42</v>
      </c>
      <c r="F13" s="196">
        <v>77.777777777777786</v>
      </c>
      <c r="G13" s="197">
        <v>85</v>
      </c>
      <c r="H13" s="103">
        <v>79.166666666666671</v>
      </c>
      <c r="I13" s="196">
        <v>78.571428571428569</v>
      </c>
      <c r="J13" s="197">
        <v>83</v>
      </c>
      <c r="K13" s="247">
        <v>42.857142857142854</v>
      </c>
      <c r="L13" s="198">
        <v>75</v>
      </c>
    </row>
    <row r="14" spans="1:14" ht="16.149999999999999" customHeight="1">
      <c r="A14" s="49">
        <v>4</v>
      </c>
      <c r="B14" s="58">
        <v>2214100004</v>
      </c>
      <c r="C14" s="59" t="s">
        <v>1037</v>
      </c>
      <c r="D14" s="196">
        <v>100</v>
      </c>
      <c r="E14" s="245">
        <v>100</v>
      </c>
      <c r="F14" s="196">
        <v>96.296296296296291</v>
      </c>
      <c r="G14" s="197">
        <v>90</v>
      </c>
      <c r="H14" s="103">
        <v>100</v>
      </c>
      <c r="I14" s="196">
        <v>96.428571428571431</v>
      </c>
      <c r="J14" s="197">
        <v>94</v>
      </c>
      <c r="K14" s="247">
        <v>85.714285714285708</v>
      </c>
      <c r="L14" s="198">
        <v>86</v>
      </c>
    </row>
    <row r="15" spans="1:14" ht="16.149999999999999" customHeight="1">
      <c r="A15" s="49">
        <v>5</v>
      </c>
      <c r="B15" s="58">
        <v>2214100005</v>
      </c>
      <c r="C15" s="59" t="s">
        <v>1038</v>
      </c>
      <c r="D15" s="196">
        <v>62</v>
      </c>
      <c r="E15" s="245">
        <v>78.95</v>
      </c>
      <c r="F15" s="196">
        <v>77.777777777777786</v>
      </c>
      <c r="G15" s="197">
        <v>80</v>
      </c>
      <c r="H15" s="103">
        <v>66.666666666666671</v>
      </c>
      <c r="I15" s="196">
        <v>75</v>
      </c>
      <c r="J15" s="197">
        <v>61</v>
      </c>
      <c r="K15" s="247">
        <v>100</v>
      </c>
      <c r="L15" s="198">
        <v>75</v>
      </c>
    </row>
    <row r="16" spans="1:14" ht="16.149999999999999" customHeight="1">
      <c r="A16" s="49">
        <v>6</v>
      </c>
      <c r="B16" s="58">
        <v>2214100007</v>
      </c>
      <c r="C16" s="59" t="s">
        <v>1039</v>
      </c>
      <c r="D16" s="196">
        <v>54</v>
      </c>
      <c r="E16" s="245">
        <v>78.95</v>
      </c>
      <c r="F16" s="196">
        <v>66.666666666666657</v>
      </c>
      <c r="G16" s="197">
        <v>90</v>
      </c>
      <c r="H16" s="103">
        <v>91.666666666666671</v>
      </c>
      <c r="I16" s="196">
        <v>75</v>
      </c>
      <c r="J16" s="197">
        <v>78</v>
      </c>
      <c r="K16" s="247">
        <v>85.714285714285708</v>
      </c>
      <c r="L16" s="198">
        <v>86</v>
      </c>
    </row>
    <row r="17" spans="1:12" ht="16.149999999999999" customHeight="1">
      <c r="A17" s="49">
        <v>7</v>
      </c>
      <c r="B17" s="58">
        <v>2214100008</v>
      </c>
      <c r="C17" s="59" t="s">
        <v>1040</v>
      </c>
      <c r="D17" s="196">
        <v>62</v>
      </c>
      <c r="E17" s="245">
        <v>52.63</v>
      </c>
      <c r="F17" s="196">
        <v>81.481481481481481</v>
      </c>
      <c r="G17" s="197">
        <v>75</v>
      </c>
      <c r="H17" s="103">
        <v>70.833333333333329</v>
      </c>
      <c r="I17" s="196">
        <v>85.714285714285708</v>
      </c>
      <c r="J17" s="197">
        <v>72</v>
      </c>
      <c r="K17" s="247">
        <v>85.714285714285708</v>
      </c>
      <c r="L17" s="198">
        <v>75</v>
      </c>
    </row>
    <row r="18" spans="1:12" ht="16.149999999999999" customHeight="1">
      <c r="A18" s="49">
        <v>8</v>
      </c>
      <c r="B18" s="58">
        <v>2214100009</v>
      </c>
      <c r="C18" s="59" t="s">
        <v>1041</v>
      </c>
      <c r="D18" s="196">
        <v>81</v>
      </c>
      <c r="E18" s="245">
        <v>84.21</v>
      </c>
      <c r="F18" s="196">
        <v>88.888888888888886</v>
      </c>
      <c r="G18" s="197">
        <v>90</v>
      </c>
      <c r="H18" s="103">
        <v>95.833333333333329</v>
      </c>
      <c r="I18" s="196">
        <v>89.285714285714292</v>
      </c>
      <c r="J18" s="197">
        <v>83</v>
      </c>
      <c r="K18" s="247">
        <v>71.428571428571431</v>
      </c>
      <c r="L18" s="198">
        <v>86</v>
      </c>
    </row>
    <row r="19" spans="1:12" ht="16.149999999999999" customHeight="1">
      <c r="A19" s="49">
        <v>9</v>
      </c>
      <c r="B19" s="58">
        <v>2214100010</v>
      </c>
      <c r="C19" s="59" t="s">
        <v>1042</v>
      </c>
      <c r="D19" s="196">
        <v>77</v>
      </c>
      <c r="E19" s="245">
        <v>78.95</v>
      </c>
      <c r="F19" s="196">
        <v>74.074074074074076</v>
      </c>
      <c r="G19" s="197">
        <v>70</v>
      </c>
      <c r="H19" s="103">
        <v>79.166666666666671</v>
      </c>
      <c r="I19" s="196">
        <v>92.857142857142861</v>
      </c>
      <c r="J19" s="197">
        <v>94</v>
      </c>
      <c r="K19" s="247">
        <v>100</v>
      </c>
      <c r="L19" s="198">
        <v>62</v>
      </c>
    </row>
    <row r="20" spans="1:12" ht="16.149999999999999" customHeight="1">
      <c r="A20" s="49">
        <v>10</v>
      </c>
      <c r="B20" s="58">
        <v>2214100011</v>
      </c>
      <c r="C20" s="59" t="s">
        <v>1043</v>
      </c>
      <c r="D20" s="196">
        <v>92</v>
      </c>
      <c r="E20" s="245">
        <v>84.21</v>
      </c>
      <c r="F20" s="196">
        <v>100</v>
      </c>
      <c r="G20" s="197">
        <v>80</v>
      </c>
      <c r="H20" s="103">
        <v>95.833333333333329</v>
      </c>
      <c r="I20" s="196">
        <v>100</v>
      </c>
      <c r="J20" s="197">
        <v>100</v>
      </c>
      <c r="K20" s="247">
        <v>100</v>
      </c>
      <c r="L20" s="198">
        <v>100</v>
      </c>
    </row>
    <row r="21" spans="1:12" ht="16.149999999999999" customHeight="1">
      <c r="A21" s="49">
        <v>11</v>
      </c>
      <c r="B21" s="58">
        <v>2214100013</v>
      </c>
      <c r="C21" s="59" t="s">
        <v>1044</v>
      </c>
      <c r="D21" s="196">
        <v>73</v>
      </c>
      <c r="E21" s="245">
        <v>78.95</v>
      </c>
      <c r="F21" s="196">
        <v>77.777777777777786</v>
      </c>
      <c r="G21" s="197">
        <v>80</v>
      </c>
      <c r="H21" s="103">
        <v>87.5</v>
      </c>
      <c r="I21" s="196">
        <v>78.571428571428569</v>
      </c>
      <c r="J21" s="197">
        <v>94</v>
      </c>
      <c r="K21" s="245">
        <v>100</v>
      </c>
      <c r="L21" s="198">
        <v>75</v>
      </c>
    </row>
    <row r="22" spans="1:12" ht="16.149999999999999" customHeight="1">
      <c r="A22" s="49">
        <v>12</v>
      </c>
      <c r="B22" s="58">
        <v>2214100014</v>
      </c>
      <c r="C22" s="59" t="s">
        <v>1045</v>
      </c>
      <c r="D22" s="196">
        <v>85</v>
      </c>
      <c r="E22" s="245">
        <v>84.21</v>
      </c>
      <c r="F22" s="196">
        <v>96.296296296296291</v>
      </c>
      <c r="G22" s="197">
        <v>80</v>
      </c>
      <c r="H22" s="103">
        <v>95.833333333333329</v>
      </c>
      <c r="I22" s="196">
        <v>100</v>
      </c>
      <c r="J22" s="197">
        <v>94</v>
      </c>
      <c r="K22" s="245">
        <v>100</v>
      </c>
      <c r="L22" s="198">
        <v>75</v>
      </c>
    </row>
    <row r="23" spans="1:12" ht="16.149999999999999" customHeight="1">
      <c r="A23" s="49">
        <v>13</v>
      </c>
      <c r="B23" s="58">
        <v>2214100015</v>
      </c>
      <c r="C23" s="59" t="s">
        <v>1046</v>
      </c>
      <c r="D23" s="196">
        <v>73</v>
      </c>
      <c r="E23" s="245">
        <v>84.21</v>
      </c>
      <c r="F23" s="196">
        <v>88.888888888888886</v>
      </c>
      <c r="G23" s="197">
        <v>75</v>
      </c>
      <c r="H23" s="103">
        <v>83.333333333333329</v>
      </c>
      <c r="I23" s="196">
        <v>96.428571428571431</v>
      </c>
      <c r="J23" s="197">
        <v>72</v>
      </c>
      <c r="K23" s="245">
        <v>100</v>
      </c>
      <c r="L23" s="198">
        <v>62</v>
      </c>
    </row>
    <row r="24" spans="1:12" ht="16.149999999999999" customHeight="1">
      <c r="A24" s="49">
        <v>14</v>
      </c>
      <c r="B24" s="58">
        <v>2214100017</v>
      </c>
      <c r="C24" s="59" t="s">
        <v>1047</v>
      </c>
      <c r="D24" s="196">
        <v>77</v>
      </c>
      <c r="E24" s="245">
        <v>94.74</v>
      </c>
      <c r="F24" s="196">
        <v>81.481481481481481</v>
      </c>
      <c r="G24" s="197">
        <v>90</v>
      </c>
      <c r="H24" s="103">
        <v>83.333333333333329</v>
      </c>
      <c r="I24" s="196">
        <v>82.142857142857139</v>
      </c>
      <c r="J24" s="197">
        <v>94</v>
      </c>
      <c r="K24" s="245">
        <v>100</v>
      </c>
      <c r="L24" s="198">
        <v>100</v>
      </c>
    </row>
    <row r="25" spans="1:12" ht="16.149999999999999" customHeight="1">
      <c r="A25" s="49">
        <v>15</v>
      </c>
      <c r="B25" s="58">
        <v>2214100018</v>
      </c>
      <c r="C25" s="59" t="s">
        <v>1048</v>
      </c>
      <c r="D25" s="196">
        <v>65</v>
      </c>
      <c r="E25" s="245">
        <v>78.95</v>
      </c>
      <c r="F25" s="196">
        <v>59.259259259259252</v>
      </c>
      <c r="G25" s="197">
        <v>75</v>
      </c>
      <c r="H25" s="103">
        <v>75</v>
      </c>
      <c r="I25" s="196">
        <v>57.142857142857139</v>
      </c>
      <c r="J25" s="197">
        <v>83</v>
      </c>
      <c r="K25" s="245">
        <v>85.714285714285708</v>
      </c>
      <c r="L25" s="198">
        <v>75</v>
      </c>
    </row>
    <row r="26" spans="1:12" ht="16.149999999999999" customHeight="1">
      <c r="A26" s="49">
        <v>16</v>
      </c>
      <c r="B26" s="58">
        <v>2214100019</v>
      </c>
      <c r="C26" s="59" t="s">
        <v>1049</v>
      </c>
      <c r="D26" s="196">
        <v>77</v>
      </c>
      <c r="E26" s="101">
        <v>84.21</v>
      </c>
      <c r="F26" s="196">
        <v>81.481481481481481</v>
      </c>
      <c r="G26" s="197">
        <v>65</v>
      </c>
      <c r="H26" s="103">
        <v>83.333333333333329</v>
      </c>
      <c r="I26" s="196">
        <v>82.142857142857139</v>
      </c>
      <c r="J26" s="197">
        <v>83</v>
      </c>
      <c r="K26" s="245">
        <v>85.714285714285708</v>
      </c>
      <c r="L26" s="198">
        <v>75</v>
      </c>
    </row>
    <row r="27" spans="1:12" ht="16.149999999999999" customHeight="1">
      <c r="A27" s="49">
        <v>17</v>
      </c>
      <c r="B27" s="58">
        <v>2214100020</v>
      </c>
      <c r="C27" s="59" t="s">
        <v>1050</v>
      </c>
      <c r="D27" s="196">
        <v>73</v>
      </c>
      <c r="E27" s="101">
        <v>78.95</v>
      </c>
      <c r="F27" s="196">
        <v>81.481481481481481</v>
      </c>
      <c r="G27" s="197">
        <v>80</v>
      </c>
      <c r="H27" s="103">
        <v>79.166666666666671</v>
      </c>
      <c r="I27" s="196">
        <v>82.142857142857139</v>
      </c>
      <c r="J27" s="197">
        <v>78</v>
      </c>
      <c r="K27" s="245">
        <v>85.714285714285708</v>
      </c>
      <c r="L27" s="198">
        <v>75</v>
      </c>
    </row>
  </sheetData>
  <mergeCells count="4">
    <mergeCell ref="A1:L1"/>
    <mergeCell ref="A2:L2"/>
    <mergeCell ref="A3:L3"/>
    <mergeCell ref="D6:L6"/>
  </mergeCells>
  <conditionalFormatting sqref="I11:L27 D11:G27">
    <cfRule type="cellIs" dxfId="3" priority="5" operator="lessThan">
      <formula>75</formula>
    </cfRule>
  </conditionalFormatting>
  <conditionalFormatting sqref="E11:E25">
    <cfRule type="cellIs" dxfId="2" priority="3" operator="lessThan">
      <formula>75</formula>
    </cfRule>
  </conditionalFormatting>
  <conditionalFormatting sqref="H11:H27">
    <cfRule type="cellIs" dxfId="1" priority="2" operator="lessThan">
      <formula>75</formula>
    </cfRule>
  </conditionalFormatting>
  <conditionalFormatting sqref="K11:K27">
    <cfRule type="cellIs" dxfId="0" priority="1" operator="lessThan">
      <formula>75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60"/>
  <sheetViews>
    <sheetView workbookViewId="0">
      <pane xSplit="6" ySplit="10" topLeftCell="G155" activePane="bottomRight" state="frozen"/>
      <selection pane="topRight" activeCell="G1" sqref="G1"/>
      <selection pane="bottomLeft" activeCell="A10" sqref="A10"/>
      <selection pane="bottomRight" activeCell="I10" sqref="I10:I160"/>
    </sheetView>
  </sheetViews>
  <sheetFormatPr defaultColWidth="15.28515625" defaultRowHeight="15"/>
  <cols>
    <col min="1" max="1" width="5.28515625" style="30" bestFit="1" customWidth="1"/>
    <col min="2" max="2" width="13.42578125" style="1" customWidth="1"/>
    <col min="3" max="3" width="36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8.85546875" style="1" customWidth="1"/>
    <col min="11" max="11" width="19.42578125" style="1" customWidth="1"/>
    <col min="12" max="16384" width="15.28515625" style="1"/>
  </cols>
  <sheetData>
    <row r="1" spans="1:13" s="16" customFormat="1" ht="23.25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3" ht="20.25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3" s="18" customFormat="1" ht="20.25" customHeight="1">
      <c r="A3" s="222" t="s">
        <v>838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7"/>
      <c r="M3" s="17"/>
    </row>
    <row r="4" spans="1:13" ht="16.149999999999999" customHeight="1">
      <c r="B4" s="2"/>
      <c r="C4" s="19" t="s">
        <v>3</v>
      </c>
      <c r="D4" s="21"/>
      <c r="E4" s="2"/>
      <c r="G4" s="2"/>
    </row>
    <row r="5" spans="1:13" ht="16.149999999999999" customHeight="1">
      <c r="B5" s="2"/>
      <c r="C5" s="19" t="s">
        <v>9</v>
      </c>
      <c r="D5" s="20">
        <v>45260</v>
      </c>
    </row>
    <row r="6" spans="1:13" ht="16.149999999999999" customHeight="1" thickBot="1">
      <c r="B6" s="2"/>
      <c r="C6" s="19"/>
      <c r="D6" s="228" t="s">
        <v>1140</v>
      </c>
      <c r="E6" s="228"/>
      <c r="F6" s="228"/>
      <c r="G6" s="228"/>
      <c r="H6" s="228"/>
      <c r="I6" s="228"/>
      <c r="J6" s="228"/>
      <c r="K6" s="228"/>
    </row>
    <row r="7" spans="1:13" ht="16.149999999999999" customHeight="1">
      <c r="A7" s="46"/>
      <c r="B7" s="41"/>
      <c r="C7" s="35" t="s">
        <v>14</v>
      </c>
      <c r="D7" s="26" t="s">
        <v>985</v>
      </c>
      <c r="E7" s="26" t="s">
        <v>986</v>
      </c>
      <c r="F7" s="26" t="s">
        <v>987</v>
      </c>
      <c r="G7" s="26" t="s">
        <v>988</v>
      </c>
      <c r="H7" s="26" t="s">
        <v>151</v>
      </c>
      <c r="I7" s="26" t="s">
        <v>106</v>
      </c>
      <c r="J7" s="26" t="s">
        <v>989</v>
      </c>
      <c r="K7" s="27" t="s">
        <v>990</v>
      </c>
    </row>
    <row r="8" spans="1:13" ht="47.25" customHeight="1">
      <c r="A8" s="47"/>
      <c r="B8" s="42"/>
      <c r="C8" s="36" t="s">
        <v>15</v>
      </c>
      <c r="D8" s="9" t="s">
        <v>991</v>
      </c>
      <c r="E8" s="9" t="s">
        <v>992</v>
      </c>
      <c r="F8" s="9" t="s">
        <v>993</v>
      </c>
      <c r="G8" s="9" t="s">
        <v>4</v>
      </c>
      <c r="H8" s="9" t="s">
        <v>40</v>
      </c>
      <c r="I8" s="9" t="s">
        <v>114</v>
      </c>
      <c r="J8" s="9" t="s">
        <v>994</v>
      </c>
      <c r="K8" s="50" t="s">
        <v>995</v>
      </c>
    </row>
    <row r="9" spans="1:13" ht="16.149999999999999" customHeight="1">
      <c r="A9" s="34"/>
      <c r="B9" s="12"/>
      <c r="C9" s="31" t="s">
        <v>1</v>
      </c>
      <c r="D9" s="3">
        <v>3</v>
      </c>
      <c r="E9" s="3">
        <v>3</v>
      </c>
      <c r="F9" s="3">
        <v>2</v>
      </c>
      <c r="G9" s="3">
        <v>3</v>
      </c>
      <c r="H9" s="3">
        <v>2</v>
      </c>
      <c r="I9" s="3">
        <v>2</v>
      </c>
      <c r="J9" s="3">
        <v>1.5</v>
      </c>
      <c r="K9" s="28">
        <v>1.5</v>
      </c>
    </row>
    <row r="10" spans="1:13" ht="31.15" customHeight="1" thickBot="1">
      <c r="A10" s="39" t="s">
        <v>0</v>
      </c>
      <c r="B10" s="40" t="s">
        <v>16</v>
      </c>
      <c r="C10" s="43" t="s">
        <v>2</v>
      </c>
      <c r="D10" s="29" t="s">
        <v>1165</v>
      </c>
      <c r="E10" s="29" t="s">
        <v>1166</v>
      </c>
      <c r="F10" s="29" t="s">
        <v>1167</v>
      </c>
      <c r="G10" s="29" t="s">
        <v>1168</v>
      </c>
      <c r="H10" s="162" t="s">
        <v>1171</v>
      </c>
      <c r="I10" s="29" t="s">
        <v>1175</v>
      </c>
      <c r="J10" s="32" t="s">
        <v>1169</v>
      </c>
      <c r="K10" s="33" t="s">
        <v>1170</v>
      </c>
    </row>
    <row r="11" spans="1:13" ht="16.149999999999999" customHeight="1">
      <c r="A11" s="45">
        <v>1</v>
      </c>
      <c r="B11" s="58">
        <v>2211100594</v>
      </c>
      <c r="C11" s="59" t="s">
        <v>839</v>
      </c>
      <c r="D11" s="25">
        <v>100</v>
      </c>
      <c r="E11" s="24">
        <v>78</v>
      </c>
      <c r="F11" s="25">
        <v>76</v>
      </c>
      <c r="G11" s="25">
        <v>74</v>
      </c>
      <c r="H11" s="169">
        <v>75</v>
      </c>
      <c r="I11" s="6">
        <v>79</v>
      </c>
      <c r="J11" s="25">
        <v>100</v>
      </c>
      <c r="K11" s="24">
        <v>100</v>
      </c>
    </row>
    <row r="12" spans="1:13" ht="16.149999999999999" customHeight="1">
      <c r="A12" s="10">
        <v>2</v>
      </c>
      <c r="B12" s="58">
        <v>2211100595</v>
      </c>
      <c r="C12" s="59" t="s">
        <v>840</v>
      </c>
      <c r="D12" s="6">
        <v>100</v>
      </c>
      <c r="E12" s="8">
        <v>91</v>
      </c>
      <c r="F12" s="6">
        <v>86</v>
      </c>
      <c r="G12" s="6">
        <v>91</v>
      </c>
      <c r="H12" s="169">
        <v>96.875</v>
      </c>
      <c r="I12" s="6">
        <v>79</v>
      </c>
      <c r="J12" s="6">
        <v>100</v>
      </c>
      <c r="K12" s="8">
        <v>100</v>
      </c>
    </row>
    <row r="13" spans="1:13" ht="16.149999999999999" customHeight="1">
      <c r="A13" s="10">
        <v>3</v>
      </c>
      <c r="B13" s="58">
        <v>2211100596</v>
      </c>
      <c r="C13" s="59" t="s">
        <v>841</v>
      </c>
      <c r="D13" s="6">
        <v>94</v>
      </c>
      <c r="E13" s="8">
        <v>87</v>
      </c>
      <c r="F13" s="6">
        <v>81</v>
      </c>
      <c r="G13" s="6">
        <v>96</v>
      </c>
      <c r="H13" s="169">
        <v>87.5</v>
      </c>
      <c r="I13" s="6">
        <v>79</v>
      </c>
      <c r="J13" s="6">
        <v>100</v>
      </c>
      <c r="K13" s="8">
        <v>100</v>
      </c>
    </row>
    <row r="14" spans="1:13" ht="16.149999999999999" customHeight="1">
      <c r="A14" s="10">
        <v>4</v>
      </c>
      <c r="B14" s="58">
        <v>2211100597</v>
      </c>
      <c r="C14" s="59" t="s">
        <v>842</v>
      </c>
      <c r="D14" s="6">
        <v>89</v>
      </c>
      <c r="E14" s="8">
        <v>91</v>
      </c>
      <c r="F14" s="6">
        <v>86</v>
      </c>
      <c r="G14" s="6">
        <v>91</v>
      </c>
      <c r="H14" s="169">
        <v>87.5</v>
      </c>
      <c r="I14" s="6">
        <v>74</v>
      </c>
      <c r="J14" s="6">
        <v>100</v>
      </c>
      <c r="K14" s="8">
        <v>100</v>
      </c>
    </row>
    <row r="15" spans="1:13" ht="16.149999999999999" customHeight="1">
      <c r="A15" s="10">
        <v>5</v>
      </c>
      <c r="B15" s="58">
        <v>2211100599</v>
      </c>
      <c r="C15" s="59" t="s">
        <v>843</v>
      </c>
      <c r="D15" s="6">
        <v>94</v>
      </c>
      <c r="E15" s="8">
        <v>91</v>
      </c>
      <c r="F15" s="6">
        <v>86</v>
      </c>
      <c r="G15" s="6">
        <v>87</v>
      </c>
      <c r="H15" s="169">
        <v>90.625</v>
      </c>
      <c r="I15" s="6">
        <v>79</v>
      </c>
      <c r="J15" s="6">
        <v>100</v>
      </c>
      <c r="K15" s="8">
        <v>100</v>
      </c>
    </row>
    <row r="16" spans="1:13" ht="16.149999999999999" customHeight="1">
      <c r="A16" s="10">
        <v>6</v>
      </c>
      <c r="B16" s="58">
        <v>2211100600</v>
      </c>
      <c r="C16" s="59" t="s">
        <v>844</v>
      </c>
      <c r="D16" s="6">
        <v>89</v>
      </c>
      <c r="E16" s="8">
        <v>96</v>
      </c>
      <c r="F16" s="6">
        <v>90</v>
      </c>
      <c r="G16" s="6">
        <v>100</v>
      </c>
      <c r="H16" s="169">
        <v>93.75</v>
      </c>
      <c r="I16" s="6">
        <v>85</v>
      </c>
      <c r="J16" s="6">
        <v>100</v>
      </c>
      <c r="K16" s="8">
        <v>89</v>
      </c>
    </row>
    <row r="17" spans="1:11" ht="16.149999999999999" customHeight="1">
      <c r="A17" s="10">
        <v>7</v>
      </c>
      <c r="B17" s="58">
        <v>2211100601</v>
      </c>
      <c r="C17" s="59" t="s">
        <v>845</v>
      </c>
      <c r="D17" s="6">
        <v>100</v>
      </c>
      <c r="E17" s="8">
        <v>91</v>
      </c>
      <c r="F17" s="6">
        <v>81</v>
      </c>
      <c r="G17" s="6">
        <v>100</v>
      </c>
      <c r="H17" s="169">
        <v>90.625</v>
      </c>
      <c r="I17" s="6">
        <v>85</v>
      </c>
      <c r="J17" s="6">
        <v>100</v>
      </c>
      <c r="K17" s="8">
        <v>100</v>
      </c>
    </row>
    <row r="18" spans="1:11" ht="16.149999999999999" customHeight="1">
      <c r="A18" s="10">
        <v>8</v>
      </c>
      <c r="B18" s="58">
        <v>2211100602</v>
      </c>
      <c r="C18" s="59" t="s">
        <v>846</v>
      </c>
      <c r="D18" s="6">
        <v>94</v>
      </c>
      <c r="E18" s="8">
        <v>78</v>
      </c>
      <c r="F18" s="6">
        <v>76</v>
      </c>
      <c r="G18" s="6">
        <v>78</v>
      </c>
      <c r="H18" s="169">
        <v>93.75</v>
      </c>
      <c r="I18" s="6">
        <v>79</v>
      </c>
      <c r="J18" s="6">
        <v>100</v>
      </c>
      <c r="K18" s="8">
        <v>89</v>
      </c>
    </row>
    <row r="19" spans="1:11" ht="16.149999999999999" customHeight="1">
      <c r="A19" s="10">
        <v>9</v>
      </c>
      <c r="B19" s="58">
        <v>2211100603</v>
      </c>
      <c r="C19" s="59" t="s">
        <v>847</v>
      </c>
      <c r="D19" s="6">
        <v>94</v>
      </c>
      <c r="E19" s="8">
        <v>83</v>
      </c>
      <c r="F19" s="6">
        <v>86</v>
      </c>
      <c r="G19" s="6">
        <v>74</v>
      </c>
      <c r="H19" s="169">
        <v>90.625</v>
      </c>
      <c r="I19" s="6">
        <v>85</v>
      </c>
      <c r="J19" s="6">
        <v>86</v>
      </c>
      <c r="K19" s="8">
        <v>89</v>
      </c>
    </row>
    <row r="20" spans="1:11" ht="16.149999999999999" customHeight="1">
      <c r="A20" s="10">
        <v>10</v>
      </c>
      <c r="B20" s="58">
        <v>2211100604</v>
      </c>
      <c r="C20" s="59" t="s">
        <v>848</v>
      </c>
      <c r="D20" s="6">
        <v>100</v>
      </c>
      <c r="E20" s="8">
        <v>83</v>
      </c>
      <c r="F20" s="6">
        <v>57</v>
      </c>
      <c r="G20" s="6">
        <v>70</v>
      </c>
      <c r="H20" s="169">
        <v>84.375</v>
      </c>
      <c r="I20" s="6">
        <v>79</v>
      </c>
      <c r="J20" s="6">
        <v>100</v>
      </c>
      <c r="K20" s="8">
        <v>89</v>
      </c>
    </row>
    <row r="21" spans="1:11" ht="16.149999999999999" customHeight="1">
      <c r="A21" s="10">
        <v>11</v>
      </c>
      <c r="B21" s="58">
        <v>2211100605</v>
      </c>
      <c r="C21" s="59" t="s">
        <v>849</v>
      </c>
      <c r="D21" s="6">
        <v>78</v>
      </c>
      <c r="E21" s="8">
        <v>78</v>
      </c>
      <c r="F21" s="6">
        <v>76</v>
      </c>
      <c r="G21" s="6">
        <v>78</v>
      </c>
      <c r="H21" s="169">
        <v>75</v>
      </c>
      <c r="I21" s="6">
        <v>74</v>
      </c>
      <c r="J21" s="6">
        <v>100</v>
      </c>
      <c r="K21" s="8">
        <v>89</v>
      </c>
    </row>
    <row r="22" spans="1:11" ht="16.149999999999999" customHeight="1">
      <c r="A22" s="10">
        <v>12</v>
      </c>
      <c r="B22" s="58">
        <v>2211100606</v>
      </c>
      <c r="C22" s="59" t="s">
        <v>850</v>
      </c>
      <c r="D22" s="6">
        <v>100</v>
      </c>
      <c r="E22" s="8">
        <v>91</v>
      </c>
      <c r="F22" s="6">
        <v>86</v>
      </c>
      <c r="G22" s="6">
        <v>96</v>
      </c>
      <c r="H22" s="169">
        <v>90.625</v>
      </c>
      <c r="I22" s="6">
        <v>95</v>
      </c>
      <c r="J22" s="6">
        <v>100</v>
      </c>
      <c r="K22" s="8">
        <v>100</v>
      </c>
    </row>
    <row r="23" spans="1:11" ht="16.149999999999999" customHeight="1">
      <c r="A23" s="10">
        <v>13</v>
      </c>
      <c r="B23" s="58">
        <v>2211100607</v>
      </c>
      <c r="C23" s="59" t="s">
        <v>851</v>
      </c>
      <c r="D23" s="6">
        <v>94</v>
      </c>
      <c r="E23" s="8">
        <v>70</v>
      </c>
      <c r="F23" s="6">
        <v>76</v>
      </c>
      <c r="G23" s="6">
        <v>87</v>
      </c>
      <c r="H23" s="169">
        <v>75</v>
      </c>
      <c r="I23" s="6">
        <v>74</v>
      </c>
      <c r="J23" s="6">
        <v>100</v>
      </c>
      <c r="K23" s="8">
        <v>100</v>
      </c>
    </row>
    <row r="24" spans="1:11" ht="16.149999999999999" customHeight="1">
      <c r="A24" s="10">
        <v>14</v>
      </c>
      <c r="B24" s="58">
        <v>2211100608</v>
      </c>
      <c r="C24" s="59" t="s">
        <v>852</v>
      </c>
      <c r="D24" s="6">
        <v>100</v>
      </c>
      <c r="E24" s="8">
        <v>78</v>
      </c>
      <c r="F24" s="6">
        <v>76</v>
      </c>
      <c r="G24" s="6">
        <v>87</v>
      </c>
      <c r="H24" s="169">
        <v>87.5</v>
      </c>
      <c r="I24" s="6">
        <v>79</v>
      </c>
      <c r="J24" s="6">
        <v>100</v>
      </c>
      <c r="K24" s="8">
        <v>100</v>
      </c>
    </row>
    <row r="25" spans="1:11" ht="16.149999999999999" customHeight="1">
      <c r="A25" s="10">
        <v>15</v>
      </c>
      <c r="B25" s="58">
        <v>2211100609</v>
      </c>
      <c r="C25" s="59" t="s">
        <v>21</v>
      </c>
      <c r="D25" s="6">
        <v>100</v>
      </c>
      <c r="E25" s="8">
        <v>78</v>
      </c>
      <c r="F25" s="6">
        <v>86</v>
      </c>
      <c r="G25" s="6">
        <v>78</v>
      </c>
      <c r="H25" s="169">
        <v>90.625</v>
      </c>
      <c r="I25" s="6">
        <v>85</v>
      </c>
      <c r="J25" s="6">
        <v>100</v>
      </c>
      <c r="K25" s="8">
        <v>89</v>
      </c>
    </row>
    <row r="26" spans="1:11" ht="16.149999999999999" customHeight="1">
      <c r="A26" s="10">
        <v>16</v>
      </c>
      <c r="B26" s="58">
        <v>2211100610</v>
      </c>
      <c r="C26" s="59" t="s">
        <v>853</v>
      </c>
      <c r="D26" s="6">
        <v>89</v>
      </c>
      <c r="E26" s="8">
        <v>96</v>
      </c>
      <c r="F26" s="6">
        <v>90</v>
      </c>
      <c r="G26" s="6">
        <v>100</v>
      </c>
      <c r="H26" s="169">
        <v>96.875</v>
      </c>
      <c r="I26" s="6">
        <v>90</v>
      </c>
      <c r="J26" s="6">
        <v>100</v>
      </c>
      <c r="K26" s="8">
        <v>100</v>
      </c>
    </row>
    <row r="27" spans="1:11" ht="16.149999999999999" customHeight="1">
      <c r="A27" s="10">
        <v>17</v>
      </c>
      <c r="B27" s="58">
        <v>2211100611</v>
      </c>
      <c r="C27" s="59" t="s">
        <v>854</v>
      </c>
      <c r="D27" s="6">
        <v>100</v>
      </c>
      <c r="E27" s="8">
        <v>100</v>
      </c>
      <c r="F27" s="6">
        <v>90</v>
      </c>
      <c r="G27" s="6">
        <v>100</v>
      </c>
      <c r="H27" s="169">
        <v>96.875</v>
      </c>
      <c r="I27" s="6">
        <v>95</v>
      </c>
      <c r="J27" s="6">
        <v>100</v>
      </c>
      <c r="K27" s="8">
        <v>100</v>
      </c>
    </row>
    <row r="28" spans="1:11" ht="16.149999999999999" customHeight="1">
      <c r="A28" s="10">
        <v>18</v>
      </c>
      <c r="B28" s="58">
        <v>2211100612</v>
      </c>
      <c r="C28" s="59" t="s">
        <v>855</v>
      </c>
      <c r="D28" s="6">
        <v>100</v>
      </c>
      <c r="E28" s="8">
        <v>91</v>
      </c>
      <c r="F28" s="6">
        <v>86</v>
      </c>
      <c r="G28" s="6">
        <v>74</v>
      </c>
      <c r="H28" s="169">
        <v>84.375</v>
      </c>
      <c r="I28" s="6">
        <v>85</v>
      </c>
      <c r="J28" s="6">
        <v>100</v>
      </c>
      <c r="K28" s="8">
        <v>100</v>
      </c>
    </row>
    <row r="29" spans="1:11" ht="16.149999999999999" customHeight="1">
      <c r="A29" s="10">
        <v>19</v>
      </c>
      <c r="B29" s="58">
        <v>2211100613</v>
      </c>
      <c r="C29" s="59" t="s">
        <v>856</v>
      </c>
      <c r="D29" s="6">
        <v>100</v>
      </c>
      <c r="E29" s="8">
        <v>87</v>
      </c>
      <c r="F29" s="6">
        <v>81</v>
      </c>
      <c r="G29" s="6">
        <v>74</v>
      </c>
      <c r="H29" s="169">
        <v>75</v>
      </c>
      <c r="I29" s="6">
        <v>85</v>
      </c>
      <c r="J29" s="6">
        <v>100</v>
      </c>
      <c r="K29" s="8">
        <v>100</v>
      </c>
    </row>
    <row r="30" spans="1:11" ht="16.149999999999999" customHeight="1">
      <c r="A30" s="10">
        <v>20</v>
      </c>
      <c r="B30" s="58">
        <v>2211100614</v>
      </c>
      <c r="C30" s="59" t="s">
        <v>857</v>
      </c>
      <c r="D30" s="6">
        <v>94</v>
      </c>
      <c r="E30" s="8">
        <v>74</v>
      </c>
      <c r="F30" s="6">
        <v>67</v>
      </c>
      <c r="G30" s="6">
        <v>78</v>
      </c>
      <c r="H30" s="169">
        <v>84.375</v>
      </c>
      <c r="I30" s="6">
        <v>85</v>
      </c>
      <c r="J30" s="6">
        <v>100</v>
      </c>
      <c r="K30" s="8">
        <v>100</v>
      </c>
    </row>
    <row r="31" spans="1:11" ht="16.149999999999999" customHeight="1">
      <c r="A31" s="10">
        <v>21</v>
      </c>
      <c r="B31" s="58">
        <v>2211100615</v>
      </c>
      <c r="C31" s="59" t="s">
        <v>858</v>
      </c>
      <c r="D31" s="6">
        <v>89</v>
      </c>
      <c r="E31" s="8">
        <v>70</v>
      </c>
      <c r="F31" s="6">
        <v>67</v>
      </c>
      <c r="G31" s="6">
        <v>30</v>
      </c>
      <c r="H31" s="169">
        <v>50</v>
      </c>
      <c r="I31" s="6">
        <v>48</v>
      </c>
      <c r="J31" s="6">
        <v>100</v>
      </c>
      <c r="K31" s="8">
        <v>89</v>
      </c>
    </row>
    <row r="32" spans="1:11" ht="16.149999999999999" customHeight="1">
      <c r="A32" s="10">
        <v>22</v>
      </c>
      <c r="B32" s="58">
        <v>2211100616</v>
      </c>
      <c r="C32" s="59" t="s">
        <v>859</v>
      </c>
      <c r="D32" s="6">
        <v>100</v>
      </c>
      <c r="E32" s="8">
        <v>83</v>
      </c>
      <c r="F32" s="6">
        <v>76</v>
      </c>
      <c r="G32" s="6">
        <v>78</v>
      </c>
      <c r="H32" s="169">
        <v>78.125</v>
      </c>
      <c r="I32" s="6">
        <v>69</v>
      </c>
      <c r="J32" s="6">
        <v>100</v>
      </c>
      <c r="K32" s="8">
        <v>100</v>
      </c>
    </row>
    <row r="33" spans="1:11" ht="16.149999999999999" customHeight="1">
      <c r="A33" s="10">
        <v>23</v>
      </c>
      <c r="B33" s="58">
        <v>2211100617</v>
      </c>
      <c r="C33" s="59" t="s">
        <v>860</v>
      </c>
      <c r="D33" s="6">
        <v>100</v>
      </c>
      <c r="E33" s="8">
        <v>83</v>
      </c>
      <c r="F33" s="6">
        <v>86</v>
      </c>
      <c r="G33" s="6">
        <v>96</v>
      </c>
      <c r="H33" s="169">
        <v>84.375</v>
      </c>
      <c r="I33" s="6">
        <v>79</v>
      </c>
      <c r="J33" s="6">
        <v>100</v>
      </c>
      <c r="K33" s="8">
        <v>100</v>
      </c>
    </row>
    <row r="34" spans="1:11" ht="16.149999999999999" customHeight="1">
      <c r="A34" s="10">
        <v>24</v>
      </c>
      <c r="B34" s="58">
        <v>2211100618</v>
      </c>
      <c r="C34" s="59" t="s">
        <v>861</v>
      </c>
      <c r="D34" s="6">
        <v>100</v>
      </c>
      <c r="E34" s="8">
        <v>100</v>
      </c>
      <c r="F34" s="6">
        <v>90</v>
      </c>
      <c r="G34" s="6">
        <v>96</v>
      </c>
      <c r="H34" s="169">
        <v>93.75</v>
      </c>
      <c r="I34" s="6">
        <v>85</v>
      </c>
      <c r="J34" s="6">
        <v>100</v>
      </c>
      <c r="K34" s="8">
        <v>100</v>
      </c>
    </row>
    <row r="35" spans="1:11" ht="16.149999999999999" customHeight="1">
      <c r="A35" s="10">
        <v>25</v>
      </c>
      <c r="B35" s="58">
        <v>2211100619</v>
      </c>
      <c r="C35" s="59" t="s">
        <v>862</v>
      </c>
      <c r="D35" s="6">
        <v>100</v>
      </c>
      <c r="E35" s="8">
        <v>65</v>
      </c>
      <c r="F35" s="6">
        <v>52</v>
      </c>
      <c r="G35" s="6">
        <v>78</v>
      </c>
      <c r="H35" s="169">
        <v>75</v>
      </c>
      <c r="I35" s="6">
        <v>74</v>
      </c>
      <c r="J35" s="6">
        <v>100</v>
      </c>
      <c r="K35" s="8">
        <v>100</v>
      </c>
    </row>
    <row r="36" spans="1:11" ht="16.149999999999999" customHeight="1">
      <c r="A36" s="10">
        <v>26</v>
      </c>
      <c r="B36" s="58">
        <v>2211100620</v>
      </c>
      <c r="C36" s="59" t="s">
        <v>863</v>
      </c>
      <c r="D36" s="6">
        <v>100</v>
      </c>
      <c r="E36" s="8">
        <v>65</v>
      </c>
      <c r="F36" s="6">
        <v>67</v>
      </c>
      <c r="G36" s="6">
        <v>70</v>
      </c>
      <c r="H36" s="169">
        <v>68.75</v>
      </c>
      <c r="I36" s="6">
        <v>64</v>
      </c>
      <c r="J36" s="6">
        <v>100</v>
      </c>
      <c r="K36" s="8">
        <v>100</v>
      </c>
    </row>
    <row r="37" spans="1:11" ht="16.149999999999999" customHeight="1">
      <c r="A37" s="10">
        <v>27</v>
      </c>
      <c r="B37" s="58">
        <v>2211100621</v>
      </c>
      <c r="C37" s="59" t="s">
        <v>864</v>
      </c>
      <c r="D37" s="6">
        <v>89</v>
      </c>
      <c r="E37" s="8">
        <v>70</v>
      </c>
      <c r="F37" s="6">
        <v>67</v>
      </c>
      <c r="G37" s="6">
        <v>65</v>
      </c>
      <c r="H37" s="169">
        <v>68.75</v>
      </c>
      <c r="I37" s="6">
        <v>79</v>
      </c>
      <c r="J37" s="6">
        <v>100</v>
      </c>
      <c r="K37" s="8">
        <v>89</v>
      </c>
    </row>
    <row r="38" spans="1:11" ht="16.149999999999999" customHeight="1">
      <c r="A38" s="10">
        <v>28</v>
      </c>
      <c r="B38" s="58">
        <v>2211100622</v>
      </c>
      <c r="C38" s="59" t="s">
        <v>865</v>
      </c>
      <c r="D38" s="6">
        <v>94</v>
      </c>
      <c r="E38" s="8">
        <v>87</v>
      </c>
      <c r="F38" s="6">
        <v>86</v>
      </c>
      <c r="G38" s="6">
        <v>83</v>
      </c>
      <c r="H38" s="169">
        <v>81.25</v>
      </c>
      <c r="I38" s="6">
        <v>85</v>
      </c>
      <c r="J38" s="6">
        <v>100</v>
      </c>
      <c r="K38" s="8">
        <v>89</v>
      </c>
    </row>
    <row r="39" spans="1:11" ht="16.149999999999999" customHeight="1">
      <c r="A39" s="10">
        <v>29</v>
      </c>
      <c r="B39" s="58">
        <v>2211100623</v>
      </c>
      <c r="C39" s="59" t="s">
        <v>866</v>
      </c>
      <c r="D39" s="6">
        <v>100</v>
      </c>
      <c r="E39" s="8">
        <v>74</v>
      </c>
      <c r="F39" s="6">
        <v>57</v>
      </c>
      <c r="G39" s="6">
        <v>74</v>
      </c>
      <c r="H39" s="169">
        <v>78.125</v>
      </c>
      <c r="I39" s="6">
        <v>69</v>
      </c>
      <c r="J39" s="6">
        <v>100</v>
      </c>
      <c r="K39" s="8">
        <v>89</v>
      </c>
    </row>
    <row r="40" spans="1:11" ht="16.149999999999999" customHeight="1">
      <c r="A40" s="10">
        <v>30</v>
      </c>
      <c r="B40" s="58">
        <v>2211100624</v>
      </c>
      <c r="C40" s="59" t="s">
        <v>867</v>
      </c>
      <c r="D40" s="6">
        <v>100</v>
      </c>
      <c r="E40" s="8">
        <v>74</v>
      </c>
      <c r="F40" s="6">
        <v>71</v>
      </c>
      <c r="G40" s="6">
        <v>78</v>
      </c>
      <c r="H40" s="169">
        <v>75</v>
      </c>
      <c r="I40" s="6">
        <v>85</v>
      </c>
      <c r="J40" s="6">
        <v>100</v>
      </c>
      <c r="K40" s="8">
        <v>89</v>
      </c>
    </row>
    <row r="41" spans="1:11" ht="16.149999999999999" customHeight="1">
      <c r="A41" s="10">
        <v>31</v>
      </c>
      <c r="B41" s="58">
        <v>2211100625</v>
      </c>
      <c r="C41" s="59" t="s">
        <v>868</v>
      </c>
      <c r="D41" s="6">
        <v>100</v>
      </c>
      <c r="E41" s="8">
        <v>74</v>
      </c>
      <c r="F41" s="6">
        <v>81</v>
      </c>
      <c r="G41" s="6">
        <v>70</v>
      </c>
      <c r="H41" s="169">
        <v>87.5</v>
      </c>
      <c r="I41" s="6">
        <v>90</v>
      </c>
      <c r="J41" s="6">
        <v>100</v>
      </c>
      <c r="K41" s="8">
        <v>100</v>
      </c>
    </row>
    <row r="42" spans="1:11" ht="16.149999999999999" customHeight="1">
      <c r="A42" s="10">
        <v>32</v>
      </c>
      <c r="B42" s="58">
        <v>2211100626</v>
      </c>
      <c r="C42" s="59" t="s">
        <v>869</v>
      </c>
      <c r="D42" s="6">
        <v>94</v>
      </c>
      <c r="E42" s="8">
        <v>91</v>
      </c>
      <c r="F42" s="6">
        <v>90</v>
      </c>
      <c r="G42" s="6">
        <v>87</v>
      </c>
      <c r="H42" s="169">
        <v>93.75</v>
      </c>
      <c r="I42" s="6">
        <v>79</v>
      </c>
      <c r="J42" s="6">
        <v>100</v>
      </c>
      <c r="K42" s="8">
        <v>100</v>
      </c>
    </row>
    <row r="43" spans="1:11" ht="16.149999999999999" customHeight="1">
      <c r="A43" s="10">
        <v>33</v>
      </c>
      <c r="B43" s="58">
        <v>2211100627</v>
      </c>
      <c r="C43" s="59" t="s">
        <v>870</v>
      </c>
      <c r="D43" s="6">
        <v>100</v>
      </c>
      <c r="E43" s="8">
        <v>96</v>
      </c>
      <c r="F43" s="6">
        <v>95</v>
      </c>
      <c r="G43" s="6">
        <v>100</v>
      </c>
      <c r="H43" s="169">
        <v>90.625</v>
      </c>
      <c r="I43" s="6">
        <v>74</v>
      </c>
      <c r="J43" s="6">
        <v>100</v>
      </c>
      <c r="K43" s="8">
        <v>100</v>
      </c>
    </row>
    <row r="44" spans="1:11" ht="16.149999999999999" customHeight="1">
      <c r="A44" s="10">
        <v>34</v>
      </c>
      <c r="B44" s="58">
        <v>2211100628</v>
      </c>
      <c r="C44" s="59" t="s">
        <v>871</v>
      </c>
      <c r="D44" s="6">
        <v>100</v>
      </c>
      <c r="E44" s="8">
        <v>87</v>
      </c>
      <c r="F44" s="6">
        <v>86</v>
      </c>
      <c r="G44" s="6">
        <v>91</v>
      </c>
      <c r="H44" s="169">
        <v>90.625</v>
      </c>
      <c r="I44" s="6">
        <v>85</v>
      </c>
      <c r="J44" s="6">
        <v>100</v>
      </c>
      <c r="K44" s="8">
        <v>78</v>
      </c>
    </row>
    <row r="45" spans="1:11" ht="16.149999999999999" customHeight="1">
      <c r="A45" s="10">
        <v>35</v>
      </c>
      <c r="B45" s="58">
        <v>2211100629</v>
      </c>
      <c r="C45" s="59" t="s">
        <v>872</v>
      </c>
      <c r="D45" s="6">
        <v>100</v>
      </c>
      <c r="E45" s="8">
        <v>87</v>
      </c>
      <c r="F45" s="6">
        <v>86</v>
      </c>
      <c r="G45" s="6">
        <v>78</v>
      </c>
      <c r="H45" s="169">
        <v>75</v>
      </c>
      <c r="I45" s="6">
        <v>85</v>
      </c>
      <c r="J45" s="6">
        <v>100</v>
      </c>
      <c r="K45" s="8">
        <v>100</v>
      </c>
    </row>
    <row r="46" spans="1:11" ht="16.149999999999999" customHeight="1">
      <c r="A46" s="10">
        <v>36</v>
      </c>
      <c r="B46" s="58">
        <v>2211100630</v>
      </c>
      <c r="C46" s="59" t="s">
        <v>873</v>
      </c>
      <c r="D46" s="6">
        <v>100</v>
      </c>
      <c r="E46" s="8">
        <v>83</v>
      </c>
      <c r="F46" s="6">
        <v>81</v>
      </c>
      <c r="G46" s="6">
        <v>87</v>
      </c>
      <c r="H46" s="169">
        <v>87.5</v>
      </c>
      <c r="I46" s="6">
        <v>85</v>
      </c>
      <c r="J46" s="6">
        <v>100</v>
      </c>
      <c r="K46" s="8">
        <v>100</v>
      </c>
    </row>
    <row r="47" spans="1:11" ht="16.149999999999999" customHeight="1">
      <c r="A47" s="10">
        <v>37</v>
      </c>
      <c r="B47" s="58">
        <v>2211100632</v>
      </c>
      <c r="C47" s="59" t="s">
        <v>874</v>
      </c>
      <c r="D47" s="6">
        <v>100</v>
      </c>
      <c r="E47" s="8">
        <v>83</v>
      </c>
      <c r="F47" s="6">
        <v>81</v>
      </c>
      <c r="G47" s="6">
        <v>74</v>
      </c>
      <c r="H47" s="169">
        <v>84.375</v>
      </c>
      <c r="I47" s="6">
        <v>90</v>
      </c>
      <c r="J47" s="6">
        <v>100</v>
      </c>
      <c r="K47" s="8">
        <v>89</v>
      </c>
    </row>
    <row r="48" spans="1:11" ht="16.149999999999999" customHeight="1">
      <c r="A48" s="10">
        <v>38</v>
      </c>
      <c r="B48" s="58">
        <v>2211100633</v>
      </c>
      <c r="C48" s="59" t="s">
        <v>875</v>
      </c>
      <c r="D48" s="6">
        <v>100</v>
      </c>
      <c r="E48" s="8">
        <v>91</v>
      </c>
      <c r="F48" s="6">
        <v>90</v>
      </c>
      <c r="G48" s="6">
        <v>96</v>
      </c>
      <c r="H48" s="169">
        <v>90.625</v>
      </c>
      <c r="I48" s="6">
        <v>95</v>
      </c>
      <c r="J48" s="6">
        <v>100</v>
      </c>
      <c r="K48" s="8">
        <v>100</v>
      </c>
    </row>
    <row r="49" spans="1:11" ht="16.149999999999999" customHeight="1">
      <c r="A49" s="10">
        <v>39</v>
      </c>
      <c r="B49" s="58">
        <v>2211100634</v>
      </c>
      <c r="C49" s="59" t="s">
        <v>876</v>
      </c>
      <c r="D49" s="6">
        <v>100</v>
      </c>
      <c r="E49" s="8">
        <v>78</v>
      </c>
      <c r="F49" s="6">
        <v>76</v>
      </c>
      <c r="G49" s="6">
        <v>87</v>
      </c>
      <c r="H49" s="169">
        <v>84.375</v>
      </c>
      <c r="I49" s="6">
        <v>90</v>
      </c>
      <c r="J49" s="6">
        <v>100</v>
      </c>
      <c r="K49" s="8">
        <v>89</v>
      </c>
    </row>
    <row r="50" spans="1:11" ht="16.149999999999999" customHeight="1">
      <c r="A50" s="11">
        <v>40</v>
      </c>
      <c r="B50" s="58">
        <v>2211100635</v>
      </c>
      <c r="C50" s="59" t="s">
        <v>877</v>
      </c>
      <c r="D50" s="6">
        <v>100</v>
      </c>
      <c r="E50" s="6">
        <v>91</v>
      </c>
      <c r="F50" s="6">
        <v>90</v>
      </c>
      <c r="G50" s="6">
        <v>91</v>
      </c>
      <c r="H50" s="169">
        <v>87.5</v>
      </c>
      <c r="I50" s="6">
        <v>85</v>
      </c>
      <c r="J50" s="6">
        <v>100</v>
      </c>
      <c r="K50" s="6">
        <v>89</v>
      </c>
    </row>
    <row r="51" spans="1:11" ht="16.149999999999999" customHeight="1">
      <c r="A51" s="11">
        <v>41</v>
      </c>
      <c r="B51" s="58">
        <v>2211100636</v>
      </c>
      <c r="C51" s="59" t="s">
        <v>878</v>
      </c>
      <c r="D51" s="6">
        <v>100</v>
      </c>
      <c r="E51" s="6">
        <v>78</v>
      </c>
      <c r="F51" s="6">
        <v>76</v>
      </c>
      <c r="G51" s="6">
        <v>87</v>
      </c>
      <c r="H51" s="169">
        <v>93.75</v>
      </c>
      <c r="I51" s="6">
        <v>95</v>
      </c>
      <c r="J51" s="6">
        <v>100</v>
      </c>
      <c r="K51" s="6">
        <v>100</v>
      </c>
    </row>
    <row r="52" spans="1:11" ht="16.149999999999999" customHeight="1">
      <c r="A52" s="11">
        <v>42</v>
      </c>
      <c r="B52" s="58">
        <v>2211100637</v>
      </c>
      <c r="C52" s="59" t="s">
        <v>879</v>
      </c>
      <c r="D52" s="6">
        <v>100</v>
      </c>
      <c r="E52" s="6">
        <v>83</v>
      </c>
      <c r="F52" s="6">
        <v>81</v>
      </c>
      <c r="G52" s="6">
        <v>91</v>
      </c>
      <c r="H52" s="169">
        <v>90.625</v>
      </c>
      <c r="I52" s="6">
        <v>79</v>
      </c>
      <c r="J52" s="6">
        <v>100</v>
      </c>
      <c r="K52" s="6">
        <v>89</v>
      </c>
    </row>
    <row r="53" spans="1:11" ht="16.149999999999999" customHeight="1">
      <c r="A53" s="11">
        <v>43</v>
      </c>
      <c r="B53" s="58">
        <v>2211100638</v>
      </c>
      <c r="C53" s="59" t="s">
        <v>880</v>
      </c>
      <c r="D53" s="6">
        <v>94</v>
      </c>
      <c r="E53" s="6">
        <v>87</v>
      </c>
      <c r="F53" s="6">
        <v>86</v>
      </c>
      <c r="G53" s="6">
        <v>91</v>
      </c>
      <c r="H53" s="169">
        <v>93.75</v>
      </c>
      <c r="I53" s="6">
        <v>85</v>
      </c>
      <c r="J53" s="6">
        <v>100</v>
      </c>
      <c r="K53" s="6">
        <v>100</v>
      </c>
    </row>
    <row r="54" spans="1:11" ht="16.149999999999999" customHeight="1">
      <c r="A54" s="11">
        <v>44</v>
      </c>
      <c r="B54" s="58">
        <v>2211100639</v>
      </c>
      <c r="C54" s="59" t="s">
        <v>881</v>
      </c>
      <c r="D54" s="6">
        <v>100</v>
      </c>
      <c r="E54" s="6">
        <v>78</v>
      </c>
      <c r="F54" s="6">
        <v>81</v>
      </c>
      <c r="G54" s="6">
        <v>83</v>
      </c>
      <c r="H54" s="169">
        <v>87.5</v>
      </c>
      <c r="I54" s="6">
        <v>90</v>
      </c>
      <c r="J54" s="6">
        <v>100</v>
      </c>
      <c r="K54" s="6">
        <v>89</v>
      </c>
    </row>
    <row r="55" spans="1:11" ht="16.149999999999999" customHeight="1">
      <c r="A55" s="11">
        <v>45</v>
      </c>
      <c r="B55" s="58">
        <v>2211100640</v>
      </c>
      <c r="C55" s="59" t="s">
        <v>882</v>
      </c>
      <c r="D55" s="6">
        <v>100</v>
      </c>
      <c r="E55" s="6">
        <v>52</v>
      </c>
      <c r="F55" s="6">
        <v>57</v>
      </c>
      <c r="G55" s="6">
        <v>70</v>
      </c>
      <c r="H55" s="169">
        <v>78.125</v>
      </c>
      <c r="I55" s="6">
        <v>74</v>
      </c>
      <c r="J55" s="6">
        <v>100</v>
      </c>
      <c r="K55" s="6">
        <v>100</v>
      </c>
    </row>
    <row r="56" spans="1:11" ht="16.149999999999999" customHeight="1">
      <c r="A56" s="11">
        <v>46</v>
      </c>
      <c r="B56" s="58">
        <v>2211100641</v>
      </c>
      <c r="C56" s="59" t="s">
        <v>883</v>
      </c>
      <c r="D56" s="6">
        <v>100</v>
      </c>
      <c r="E56" s="6">
        <v>78</v>
      </c>
      <c r="F56" s="6">
        <v>76</v>
      </c>
      <c r="G56" s="6">
        <v>83</v>
      </c>
      <c r="H56" s="169">
        <v>87.5</v>
      </c>
      <c r="I56" s="6">
        <v>85</v>
      </c>
      <c r="J56" s="6">
        <v>100</v>
      </c>
      <c r="K56" s="6">
        <v>100</v>
      </c>
    </row>
    <row r="57" spans="1:11" ht="16.149999999999999" customHeight="1">
      <c r="A57" s="11">
        <v>47</v>
      </c>
      <c r="B57" s="58">
        <v>2211100642</v>
      </c>
      <c r="C57" s="59" t="s">
        <v>884</v>
      </c>
      <c r="D57" s="6">
        <v>100</v>
      </c>
      <c r="E57" s="6">
        <v>78</v>
      </c>
      <c r="F57" s="6">
        <v>76</v>
      </c>
      <c r="G57" s="6">
        <v>87</v>
      </c>
      <c r="H57" s="169">
        <v>78.125</v>
      </c>
      <c r="I57" s="6">
        <v>74</v>
      </c>
      <c r="J57" s="6">
        <v>100</v>
      </c>
      <c r="K57" s="6">
        <v>100</v>
      </c>
    </row>
    <row r="58" spans="1:11" ht="16.149999999999999" customHeight="1">
      <c r="A58" s="11">
        <v>48</v>
      </c>
      <c r="B58" s="58">
        <v>2211100643</v>
      </c>
      <c r="C58" s="59" t="s">
        <v>885</v>
      </c>
      <c r="D58" s="6">
        <v>94</v>
      </c>
      <c r="E58" s="6">
        <v>96</v>
      </c>
      <c r="F58" s="6">
        <v>95</v>
      </c>
      <c r="G58" s="6">
        <v>96</v>
      </c>
      <c r="H58" s="169">
        <v>93.75</v>
      </c>
      <c r="I58" s="6">
        <v>85</v>
      </c>
      <c r="J58" s="6">
        <v>100</v>
      </c>
      <c r="K58" s="6">
        <v>100</v>
      </c>
    </row>
    <row r="59" spans="1:11" ht="16.149999999999999" customHeight="1">
      <c r="A59" s="11">
        <v>49</v>
      </c>
      <c r="B59" s="58">
        <v>2211100645</v>
      </c>
      <c r="C59" s="59" t="s">
        <v>886</v>
      </c>
      <c r="D59" s="6">
        <v>94</v>
      </c>
      <c r="E59" s="6">
        <v>96</v>
      </c>
      <c r="F59" s="6">
        <v>95</v>
      </c>
      <c r="G59" s="6">
        <v>100</v>
      </c>
      <c r="H59" s="169">
        <v>96.875</v>
      </c>
      <c r="I59" s="6">
        <v>95</v>
      </c>
      <c r="J59" s="6">
        <v>100</v>
      </c>
      <c r="K59" s="6">
        <v>100</v>
      </c>
    </row>
    <row r="60" spans="1:11" ht="16.149999999999999" customHeight="1">
      <c r="A60" s="11">
        <v>50</v>
      </c>
      <c r="B60" s="58">
        <v>2211100646</v>
      </c>
      <c r="C60" s="59" t="s">
        <v>887</v>
      </c>
      <c r="D60" s="6">
        <v>89</v>
      </c>
      <c r="E60" s="6">
        <v>83</v>
      </c>
      <c r="F60" s="6">
        <v>81</v>
      </c>
      <c r="G60" s="6">
        <v>87</v>
      </c>
      <c r="H60" s="169">
        <v>81.25</v>
      </c>
      <c r="I60" s="6">
        <v>79</v>
      </c>
      <c r="J60" s="6">
        <v>100</v>
      </c>
      <c r="K60" s="6">
        <v>89</v>
      </c>
    </row>
    <row r="61" spans="1:11" ht="16.149999999999999" customHeight="1">
      <c r="A61" s="11">
        <v>51</v>
      </c>
      <c r="B61" s="58">
        <v>2211100647</v>
      </c>
      <c r="C61" s="59" t="s">
        <v>888</v>
      </c>
      <c r="D61" s="6">
        <v>94</v>
      </c>
      <c r="E61" s="6">
        <v>70</v>
      </c>
      <c r="F61" s="6">
        <v>67</v>
      </c>
      <c r="G61" s="6">
        <v>74</v>
      </c>
      <c r="H61" s="169">
        <v>75</v>
      </c>
      <c r="I61" s="6">
        <v>69</v>
      </c>
      <c r="J61" s="6">
        <v>100</v>
      </c>
      <c r="K61" s="6">
        <v>100</v>
      </c>
    </row>
    <row r="62" spans="1:11" ht="16.149999999999999" customHeight="1">
      <c r="A62" s="11">
        <v>52</v>
      </c>
      <c r="B62" s="58">
        <v>2211100648</v>
      </c>
      <c r="C62" s="59" t="s">
        <v>889</v>
      </c>
      <c r="D62" s="6">
        <v>100</v>
      </c>
      <c r="E62" s="6">
        <v>78</v>
      </c>
      <c r="F62" s="6">
        <v>76</v>
      </c>
      <c r="G62" s="6">
        <v>83</v>
      </c>
      <c r="H62" s="169">
        <v>75</v>
      </c>
      <c r="I62" s="6">
        <v>74</v>
      </c>
      <c r="J62" s="6">
        <v>100</v>
      </c>
      <c r="K62" s="6">
        <v>100</v>
      </c>
    </row>
    <row r="63" spans="1:11" ht="16.149999999999999" customHeight="1">
      <c r="A63" s="11">
        <v>53</v>
      </c>
      <c r="B63" s="58">
        <v>2211100649</v>
      </c>
      <c r="C63" s="59" t="s">
        <v>890</v>
      </c>
      <c r="D63" s="6">
        <v>94</v>
      </c>
      <c r="E63" s="6">
        <v>91</v>
      </c>
      <c r="F63" s="6">
        <v>90</v>
      </c>
      <c r="G63" s="6">
        <v>78</v>
      </c>
      <c r="H63" s="169">
        <v>84.375</v>
      </c>
      <c r="I63" s="6">
        <v>69</v>
      </c>
      <c r="J63" s="6">
        <v>100</v>
      </c>
      <c r="K63" s="6">
        <v>100</v>
      </c>
    </row>
    <row r="64" spans="1:11" ht="16.149999999999999" customHeight="1">
      <c r="A64" s="11">
        <v>54</v>
      </c>
      <c r="B64" s="58">
        <v>2211100650</v>
      </c>
      <c r="C64" s="59" t="s">
        <v>891</v>
      </c>
      <c r="D64" s="6">
        <v>100</v>
      </c>
      <c r="E64" s="6">
        <v>74</v>
      </c>
      <c r="F64" s="6">
        <v>71</v>
      </c>
      <c r="G64" s="6">
        <v>78</v>
      </c>
      <c r="H64" s="169">
        <v>65.625</v>
      </c>
      <c r="I64" s="6">
        <v>69</v>
      </c>
      <c r="J64" s="6">
        <v>100</v>
      </c>
      <c r="K64" s="6">
        <v>100</v>
      </c>
    </row>
    <row r="65" spans="1:11" ht="16.149999999999999" customHeight="1">
      <c r="A65" s="11">
        <v>55</v>
      </c>
      <c r="B65" s="58">
        <v>2211100651</v>
      </c>
      <c r="C65" s="59" t="s">
        <v>892</v>
      </c>
      <c r="D65" s="6">
        <v>94</v>
      </c>
      <c r="E65" s="6">
        <v>87</v>
      </c>
      <c r="F65" s="6">
        <v>86</v>
      </c>
      <c r="G65" s="6">
        <v>87</v>
      </c>
      <c r="H65" s="169">
        <v>87.5</v>
      </c>
      <c r="I65" s="6">
        <v>79</v>
      </c>
      <c r="J65" s="6">
        <v>100</v>
      </c>
      <c r="K65" s="6">
        <v>100</v>
      </c>
    </row>
    <row r="66" spans="1:11" ht="16.149999999999999" customHeight="1">
      <c r="A66" s="11">
        <v>56</v>
      </c>
      <c r="B66" s="58">
        <v>2211100652</v>
      </c>
      <c r="C66" s="59" t="s">
        <v>893</v>
      </c>
      <c r="D66" s="6">
        <v>89</v>
      </c>
      <c r="E66" s="6">
        <v>74</v>
      </c>
      <c r="F66" s="6">
        <v>71</v>
      </c>
      <c r="G66" s="6">
        <v>87</v>
      </c>
      <c r="H66" s="169">
        <v>75</v>
      </c>
      <c r="I66" s="6">
        <v>74</v>
      </c>
      <c r="J66" s="6">
        <v>100</v>
      </c>
      <c r="K66" s="6">
        <v>100</v>
      </c>
    </row>
    <row r="67" spans="1:11" ht="16.149999999999999" customHeight="1">
      <c r="A67" s="11">
        <v>57</v>
      </c>
      <c r="B67" s="58">
        <v>2211100653</v>
      </c>
      <c r="C67" s="59" t="s">
        <v>894</v>
      </c>
      <c r="D67" s="6">
        <v>89</v>
      </c>
      <c r="E67" s="6">
        <v>83</v>
      </c>
      <c r="F67" s="6">
        <v>81</v>
      </c>
      <c r="G67" s="6">
        <v>65</v>
      </c>
      <c r="H67" s="169">
        <v>78.125</v>
      </c>
      <c r="I67" s="6">
        <v>79</v>
      </c>
      <c r="J67" s="6">
        <v>100</v>
      </c>
      <c r="K67" s="6">
        <v>88</v>
      </c>
    </row>
    <row r="68" spans="1:11" ht="16.149999999999999" customHeight="1">
      <c r="A68" s="11">
        <v>58</v>
      </c>
      <c r="B68" s="58">
        <v>2211100654</v>
      </c>
      <c r="C68" s="59" t="s">
        <v>17</v>
      </c>
      <c r="D68" s="6">
        <v>94</v>
      </c>
      <c r="E68" s="6">
        <v>74</v>
      </c>
      <c r="F68" s="6">
        <v>71</v>
      </c>
      <c r="G68" s="6">
        <v>83</v>
      </c>
      <c r="H68" s="169">
        <v>84.375</v>
      </c>
      <c r="I68" s="6">
        <v>90</v>
      </c>
      <c r="J68" s="6">
        <v>100</v>
      </c>
      <c r="K68" s="6">
        <v>75</v>
      </c>
    </row>
    <row r="69" spans="1:11" ht="16.149999999999999" customHeight="1">
      <c r="A69" s="11">
        <v>59</v>
      </c>
      <c r="B69" s="58">
        <v>2211100655</v>
      </c>
      <c r="C69" s="59" t="s">
        <v>895</v>
      </c>
      <c r="D69" s="6">
        <v>94</v>
      </c>
      <c r="E69" s="6">
        <v>78</v>
      </c>
      <c r="F69" s="6">
        <v>52</v>
      </c>
      <c r="G69" s="6">
        <v>83</v>
      </c>
      <c r="H69" s="169">
        <v>81.25</v>
      </c>
      <c r="I69" s="6">
        <v>74</v>
      </c>
      <c r="J69" s="6">
        <v>100</v>
      </c>
      <c r="K69" s="6">
        <v>100</v>
      </c>
    </row>
    <row r="70" spans="1:11" ht="16.149999999999999" customHeight="1">
      <c r="A70" s="11">
        <v>60</v>
      </c>
      <c r="B70" s="58">
        <v>2211100656</v>
      </c>
      <c r="C70" s="59" t="s">
        <v>896</v>
      </c>
      <c r="D70" s="6">
        <v>100</v>
      </c>
      <c r="E70" s="6">
        <v>87</v>
      </c>
      <c r="F70" s="6">
        <v>86</v>
      </c>
      <c r="G70" s="6">
        <v>91</v>
      </c>
      <c r="H70" s="169">
        <v>90.625</v>
      </c>
      <c r="I70" s="6">
        <v>85</v>
      </c>
      <c r="J70" s="6">
        <v>100</v>
      </c>
      <c r="K70" s="6">
        <v>100</v>
      </c>
    </row>
    <row r="71" spans="1:11" ht="16.149999999999999" customHeight="1">
      <c r="A71" s="11">
        <v>61</v>
      </c>
      <c r="B71" s="58">
        <v>2211100657</v>
      </c>
      <c r="C71" s="59" t="s">
        <v>897</v>
      </c>
      <c r="D71" s="6">
        <v>94</v>
      </c>
      <c r="E71" s="6">
        <v>83</v>
      </c>
      <c r="F71" s="6">
        <v>81</v>
      </c>
      <c r="G71" s="6">
        <v>83</v>
      </c>
      <c r="H71" s="169">
        <v>87.5</v>
      </c>
      <c r="I71" s="6">
        <v>79</v>
      </c>
      <c r="J71" s="6">
        <v>100</v>
      </c>
      <c r="K71" s="6">
        <v>88</v>
      </c>
    </row>
    <row r="72" spans="1:11" ht="16.149999999999999" customHeight="1">
      <c r="A72" s="11">
        <v>62</v>
      </c>
      <c r="B72" s="58">
        <v>2211100658</v>
      </c>
      <c r="C72" s="59" t="s">
        <v>898</v>
      </c>
      <c r="D72" s="6">
        <v>61</v>
      </c>
      <c r="E72" s="6">
        <v>91</v>
      </c>
      <c r="F72" s="6">
        <v>90</v>
      </c>
      <c r="G72" s="6">
        <v>96</v>
      </c>
      <c r="H72" s="169">
        <v>93.75</v>
      </c>
      <c r="I72" s="6">
        <v>85</v>
      </c>
      <c r="J72" s="6">
        <v>100</v>
      </c>
      <c r="K72" s="6">
        <v>100</v>
      </c>
    </row>
    <row r="73" spans="1:11" ht="16.149999999999999" customHeight="1">
      <c r="A73" s="11">
        <v>63</v>
      </c>
      <c r="B73" s="58">
        <v>2211100659</v>
      </c>
      <c r="C73" s="59" t="s">
        <v>899</v>
      </c>
      <c r="D73" s="6">
        <v>56</v>
      </c>
      <c r="E73" s="6">
        <v>100</v>
      </c>
      <c r="F73" s="6">
        <v>100</v>
      </c>
      <c r="G73" s="6">
        <v>100</v>
      </c>
      <c r="H73" s="169">
        <v>96.875</v>
      </c>
      <c r="I73" s="6">
        <v>95</v>
      </c>
      <c r="J73" s="6">
        <v>100</v>
      </c>
      <c r="K73" s="6">
        <v>100</v>
      </c>
    </row>
    <row r="74" spans="1:11" ht="16.149999999999999" customHeight="1">
      <c r="A74" s="11">
        <v>64</v>
      </c>
      <c r="B74" s="58">
        <v>2211100660</v>
      </c>
      <c r="C74" s="59" t="s">
        <v>900</v>
      </c>
      <c r="D74" s="6">
        <v>61</v>
      </c>
      <c r="E74" s="6">
        <v>91</v>
      </c>
      <c r="F74" s="6">
        <v>90</v>
      </c>
      <c r="G74" s="6">
        <v>91</v>
      </c>
      <c r="H74" s="169">
        <v>96.875</v>
      </c>
      <c r="I74" s="6">
        <v>85</v>
      </c>
      <c r="J74" s="6">
        <v>100</v>
      </c>
      <c r="K74" s="6">
        <v>100</v>
      </c>
    </row>
    <row r="75" spans="1:11" ht="16.149999999999999" customHeight="1">
      <c r="A75" s="11">
        <v>65</v>
      </c>
      <c r="B75" s="58">
        <v>2211100661</v>
      </c>
      <c r="C75" s="59" t="s">
        <v>901</v>
      </c>
      <c r="D75" s="6">
        <v>56</v>
      </c>
      <c r="E75" s="6">
        <v>70</v>
      </c>
      <c r="F75" s="6">
        <v>67</v>
      </c>
      <c r="G75" s="6">
        <v>78</v>
      </c>
      <c r="H75" s="169">
        <v>65.625</v>
      </c>
      <c r="I75" s="6">
        <v>69</v>
      </c>
      <c r="J75" s="6">
        <v>100</v>
      </c>
      <c r="K75" s="6">
        <v>100</v>
      </c>
    </row>
    <row r="76" spans="1:11" ht="16.149999999999999" customHeight="1">
      <c r="A76" s="11">
        <v>66</v>
      </c>
      <c r="B76" s="58">
        <v>2211100662</v>
      </c>
      <c r="C76" s="59" t="s">
        <v>902</v>
      </c>
      <c r="D76" s="6">
        <v>56</v>
      </c>
      <c r="E76" s="6">
        <v>87</v>
      </c>
      <c r="F76" s="6">
        <v>90</v>
      </c>
      <c r="G76" s="6">
        <v>83</v>
      </c>
      <c r="H76" s="169">
        <v>78.125</v>
      </c>
      <c r="I76" s="6">
        <v>64</v>
      </c>
      <c r="J76" s="6">
        <v>100</v>
      </c>
      <c r="K76" s="6">
        <v>100</v>
      </c>
    </row>
    <row r="77" spans="1:11" ht="16.149999999999999" customHeight="1">
      <c r="A77" s="11">
        <v>67</v>
      </c>
      <c r="B77" s="58">
        <v>2211100663</v>
      </c>
      <c r="C77" s="59" t="s">
        <v>903</v>
      </c>
      <c r="D77" s="6">
        <v>56</v>
      </c>
      <c r="E77" s="6">
        <v>96</v>
      </c>
      <c r="F77" s="6">
        <v>95</v>
      </c>
      <c r="G77" s="6">
        <v>91</v>
      </c>
      <c r="H77" s="169">
        <v>96.875</v>
      </c>
      <c r="I77" s="6">
        <v>95</v>
      </c>
      <c r="J77" s="6">
        <v>100</v>
      </c>
      <c r="K77" s="6">
        <v>100</v>
      </c>
    </row>
    <row r="78" spans="1:11" ht="16.149999999999999" customHeight="1">
      <c r="A78" s="11">
        <v>68</v>
      </c>
      <c r="B78" s="58">
        <v>2211100664</v>
      </c>
      <c r="C78" s="59" t="s">
        <v>904</v>
      </c>
      <c r="D78" s="6">
        <v>61</v>
      </c>
      <c r="E78" s="6">
        <v>91</v>
      </c>
      <c r="F78" s="6">
        <v>95</v>
      </c>
      <c r="G78" s="6">
        <v>78</v>
      </c>
      <c r="H78" s="169">
        <v>93.75</v>
      </c>
      <c r="I78" s="6">
        <v>79</v>
      </c>
      <c r="J78" s="6">
        <v>100</v>
      </c>
      <c r="K78" s="6">
        <v>100</v>
      </c>
    </row>
    <row r="79" spans="1:11" ht="16.149999999999999" customHeight="1">
      <c r="A79" s="11">
        <v>69</v>
      </c>
      <c r="B79" s="58">
        <v>2211100665</v>
      </c>
      <c r="C79" s="59" t="s">
        <v>905</v>
      </c>
      <c r="D79" s="6">
        <v>56</v>
      </c>
      <c r="E79" s="6">
        <v>35</v>
      </c>
      <c r="F79" s="6">
        <v>24</v>
      </c>
      <c r="G79" s="6">
        <v>35</v>
      </c>
      <c r="H79" s="169">
        <v>68.75</v>
      </c>
      <c r="I79" s="6">
        <v>27</v>
      </c>
      <c r="J79" s="6">
        <v>0</v>
      </c>
      <c r="K79" s="6">
        <v>38</v>
      </c>
    </row>
    <row r="80" spans="1:11" ht="16.149999999999999" customHeight="1">
      <c r="A80" s="11">
        <v>70</v>
      </c>
      <c r="B80" s="58">
        <v>2211100666</v>
      </c>
      <c r="C80" s="59" t="s">
        <v>906</v>
      </c>
      <c r="D80" s="6">
        <v>61</v>
      </c>
      <c r="E80" s="6">
        <v>87</v>
      </c>
      <c r="F80" s="6">
        <v>86</v>
      </c>
      <c r="G80" s="6">
        <v>91</v>
      </c>
      <c r="H80" s="169">
        <v>90.625</v>
      </c>
      <c r="I80" s="6">
        <v>74</v>
      </c>
      <c r="J80" s="6">
        <v>100</v>
      </c>
      <c r="K80" s="6">
        <v>100</v>
      </c>
    </row>
    <row r="81" spans="1:11" ht="16.149999999999999" customHeight="1">
      <c r="A81" s="11">
        <v>71</v>
      </c>
      <c r="B81" s="58">
        <v>2211100668</v>
      </c>
      <c r="C81" s="59" t="s">
        <v>19</v>
      </c>
      <c r="D81" s="6">
        <v>61</v>
      </c>
      <c r="E81" s="6">
        <v>91</v>
      </c>
      <c r="F81" s="6">
        <v>90</v>
      </c>
      <c r="G81" s="6">
        <v>96</v>
      </c>
      <c r="H81" s="169">
        <v>84.375</v>
      </c>
      <c r="I81" s="6">
        <v>79</v>
      </c>
      <c r="J81" s="6">
        <v>100</v>
      </c>
      <c r="K81" s="6">
        <v>100</v>
      </c>
    </row>
    <row r="82" spans="1:11" ht="16.149999999999999" customHeight="1">
      <c r="A82" s="11">
        <v>72</v>
      </c>
      <c r="B82" s="58">
        <v>2211100669</v>
      </c>
      <c r="C82" s="59" t="s">
        <v>907</v>
      </c>
      <c r="D82" s="6">
        <v>61</v>
      </c>
      <c r="E82" s="6">
        <v>91</v>
      </c>
      <c r="F82" s="6">
        <v>90</v>
      </c>
      <c r="G82" s="6">
        <v>96</v>
      </c>
      <c r="H82" s="169">
        <v>96.875</v>
      </c>
      <c r="I82" s="6">
        <v>85</v>
      </c>
      <c r="J82" s="6">
        <v>100</v>
      </c>
      <c r="K82" s="6">
        <v>100</v>
      </c>
    </row>
    <row r="83" spans="1:11" ht="16.149999999999999" customHeight="1">
      <c r="A83" s="11">
        <v>73</v>
      </c>
      <c r="B83" s="58">
        <v>2211100671</v>
      </c>
      <c r="C83" s="59" t="s">
        <v>908</v>
      </c>
      <c r="D83" s="6">
        <v>61</v>
      </c>
      <c r="E83" s="6">
        <v>57</v>
      </c>
      <c r="F83" s="6">
        <v>52</v>
      </c>
      <c r="G83" s="6">
        <v>61</v>
      </c>
      <c r="H83" s="169">
        <v>68.75</v>
      </c>
      <c r="I83" s="6">
        <v>58</v>
      </c>
      <c r="J83" s="6">
        <v>100</v>
      </c>
      <c r="K83" s="6">
        <v>100</v>
      </c>
    </row>
    <row r="84" spans="1:11" ht="16.149999999999999" customHeight="1">
      <c r="A84" s="11">
        <v>74</v>
      </c>
      <c r="B84" s="58">
        <v>2211100672</v>
      </c>
      <c r="C84" s="59" t="s">
        <v>909</v>
      </c>
      <c r="D84" s="6">
        <v>61</v>
      </c>
      <c r="E84" s="6">
        <v>83</v>
      </c>
      <c r="F84" s="6">
        <v>81</v>
      </c>
      <c r="G84" s="6">
        <v>70</v>
      </c>
      <c r="H84" s="169">
        <v>84.375</v>
      </c>
      <c r="I84" s="6">
        <v>79</v>
      </c>
      <c r="J84" s="6">
        <v>100</v>
      </c>
      <c r="K84" s="6">
        <v>100</v>
      </c>
    </row>
    <row r="85" spans="1:11" ht="16.149999999999999" customHeight="1">
      <c r="A85" s="11">
        <v>75</v>
      </c>
      <c r="B85" s="58">
        <v>2211100673</v>
      </c>
      <c r="C85" s="59" t="s">
        <v>910</v>
      </c>
      <c r="D85" s="6">
        <v>61</v>
      </c>
      <c r="E85" s="6">
        <v>96</v>
      </c>
      <c r="F85" s="6">
        <v>95</v>
      </c>
      <c r="G85" s="6">
        <v>96</v>
      </c>
      <c r="H85" s="169">
        <v>100</v>
      </c>
      <c r="I85" s="6">
        <v>79</v>
      </c>
      <c r="J85" s="6">
        <v>100</v>
      </c>
      <c r="K85" s="6">
        <v>100</v>
      </c>
    </row>
    <row r="86" spans="1:11" ht="16.149999999999999" customHeight="1">
      <c r="A86" s="11">
        <v>76</v>
      </c>
      <c r="B86" s="58">
        <v>2211100674</v>
      </c>
      <c r="C86" s="59" t="s">
        <v>911</v>
      </c>
      <c r="D86" s="6">
        <v>100</v>
      </c>
      <c r="E86" s="6">
        <v>87</v>
      </c>
      <c r="F86" s="6">
        <v>81</v>
      </c>
      <c r="G86" s="6">
        <v>83</v>
      </c>
      <c r="H86" s="169">
        <v>90.909090909090907</v>
      </c>
      <c r="I86" s="103">
        <v>84</v>
      </c>
      <c r="J86" s="6">
        <v>90</v>
      </c>
      <c r="K86" s="6">
        <v>100</v>
      </c>
    </row>
    <row r="87" spans="1:11" ht="16.149999999999999" customHeight="1">
      <c r="A87" s="11">
        <v>77</v>
      </c>
      <c r="B87" s="58">
        <v>2211100675</v>
      </c>
      <c r="C87" s="59" t="s">
        <v>912</v>
      </c>
      <c r="D87" s="6">
        <v>100</v>
      </c>
      <c r="E87" s="6">
        <v>70</v>
      </c>
      <c r="F87" s="6">
        <v>73</v>
      </c>
      <c r="G87" s="6">
        <v>58</v>
      </c>
      <c r="H87" s="169">
        <v>69.696969696969703</v>
      </c>
      <c r="I87" s="103">
        <v>75</v>
      </c>
      <c r="J87" s="6">
        <v>100</v>
      </c>
      <c r="K87" s="6">
        <v>75</v>
      </c>
    </row>
    <row r="88" spans="1:11" ht="16.149999999999999" customHeight="1">
      <c r="A88" s="11">
        <v>78</v>
      </c>
      <c r="B88" s="58">
        <v>2211100678</v>
      </c>
      <c r="C88" s="59" t="s">
        <v>913</v>
      </c>
      <c r="D88" s="6">
        <v>91</v>
      </c>
      <c r="E88" s="6">
        <v>83</v>
      </c>
      <c r="F88" s="6">
        <v>69</v>
      </c>
      <c r="G88" s="6">
        <v>71</v>
      </c>
      <c r="H88" s="169">
        <v>75.757575757575793</v>
      </c>
      <c r="I88" s="103">
        <v>67</v>
      </c>
      <c r="J88" s="6">
        <v>90</v>
      </c>
      <c r="K88" s="6">
        <v>88</v>
      </c>
    </row>
    <row r="89" spans="1:11" ht="16.149999999999999" customHeight="1">
      <c r="A89" s="11">
        <v>79</v>
      </c>
      <c r="B89" s="58">
        <v>2211100679</v>
      </c>
      <c r="C89" s="59" t="s">
        <v>914</v>
      </c>
      <c r="D89" s="6">
        <v>91</v>
      </c>
      <c r="E89" s="6">
        <v>91</v>
      </c>
      <c r="F89" s="6">
        <v>88</v>
      </c>
      <c r="G89" s="6">
        <v>83</v>
      </c>
      <c r="H89" s="169">
        <v>78.787878787878796</v>
      </c>
      <c r="I89" s="103">
        <v>84</v>
      </c>
      <c r="J89" s="6">
        <v>90</v>
      </c>
      <c r="K89" s="6">
        <v>88</v>
      </c>
    </row>
    <row r="90" spans="1:11" ht="16.149999999999999" customHeight="1">
      <c r="A90" s="11">
        <v>80</v>
      </c>
      <c r="B90" s="58">
        <v>2211100680</v>
      </c>
      <c r="C90" s="59" t="s">
        <v>915</v>
      </c>
      <c r="D90" s="6">
        <v>100</v>
      </c>
      <c r="E90" s="6">
        <v>70</v>
      </c>
      <c r="F90" s="6">
        <v>65</v>
      </c>
      <c r="G90" s="6">
        <v>67</v>
      </c>
      <c r="H90" s="169">
        <v>72.727272727272705</v>
      </c>
      <c r="I90" s="103">
        <v>75</v>
      </c>
      <c r="J90" s="6">
        <v>100</v>
      </c>
      <c r="K90" s="6">
        <v>88</v>
      </c>
    </row>
    <row r="91" spans="1:11" ht="16.149999999999999" customHeight="1">
      <c r="A91" s="11">
        <v>81</v>
      </c>
      <c r="B91" s="58">
        <v>2211100682</v>
      </c>
      <c r="C91" s="59" t="s">
        <v>916</v>
      </c>
      <c r="D91" s="6">
        <v>100</v>
      </c>
      <c r="E91" s="6">
        <v>74</v>
      </c>
      <c r="F91" s="6">
        <v>85</v>
      </c>
      <c r="G91" s="6">
        <v>67</v>
      </c>
      <c r="H91" s="169">
        <v>69.696969696969703</v>
      </c>
      <c r="I91" s="103">
        <v>75</v>
      </c>
      <c r="J91" s="6">
        <v>90</v>
      </c>
      <c r="K91" s="6">
        <v>88</v>
      </c>
    </row>
    <row r="92" spans="1:11" ht="16.149999999999999" customHeight="1">
      <c r="A92" s="11">
        <v>82</v>
      </c>
      <c r="B92" s="58">
        <v>2211100683</v>
      </c>
      <c r="C92" s="59" t="s">
        <v>917</v>
      </c>
      <c r="D92" s="6">
        <v>100</v>
      </c>
      <c r="E92" s="6">
        <v>96</v>
      </c>
      <c r="F92" s="6">
        <v>88</v>
      </c>
      <c r="G92" s="6">
        <v>83</v>
      </c>
      <c r="H92" s="169">
        <v>87.878787878787904</v>
      </c>
      <c r="I92" s="103">
        <v>84</v>
      </c>
      <c r="J92" s="6">
        <v>90</v>
      </c>
      <c r="K92" s="6">
        <v>100</v>
      </c>
    </row>
    <row r="93" spans="1:11" ht="16.149999999999999" customHeight="1">
      <c r="A93" s="11">
        <v>83</v>
      </c>
      <c r="B93" s="58">
        <v>2211100684</v>
      </c>
      <c r="C93" s="59" t="s">
        <v>918</v>
      </c>
      <c r="D93" s="6">
        <v>91</v>
      </c>
      <c r="E93" s="6">
        <v>91</v>
      </c>
      <c r="F93" s="6">
        <v>81</v>
      </c>
      <c r="G93" s="6">
        <v>83</v>
      </c>
      <c r="H93" s="169">
        <v>78.787878787878796</v>
      </c>
      <c r="I93" s="103">
        <v>80</v>
      </c>
      <c r="J93" s="6">
        <v>100</v>
      </c>
      <c r="K93" s="6">
        <v>100</v>
      </c>
    </row>
    <row r="94" spans="1:11" ht="16.149999999999999" customHeight="1">
      <c r="A94" s="11">
        <v>84</v>
      </c>
      <c r="B94" s="58">
        <v>2211100685</v>
      </c>
      <c r="C94" s="59" t="s">
        <v>919</v>
      </c>
      <c r="D94" s="6">
        <v>91</v>
      </c>
      <c r="E94" s="6">
        <v>91</v>
      </c>
      <c r="F94" s="6">
        <v>92</v>
      </c>
      <c r="G94" s="6">
        <v>92</v>
      </c>
      <c r="H94" s="169">
        <v>87.878787878787904</v>
      </c>
      <c r="I94" s="103">
        <v>88</v>
      </c>
      <c r="J94" s="6">
        <v>90</v>
      </c>
      <c r="K94" s="6">
        <v>100</v>
      </c>
    </row>
    <row r="95" spans="1:11" ht="16.149999999999999" customHeight="1">
      <c r="A95" s="11">
        <v>85</v>
      </c>
      <c r="B95" s="58">
        <v>2211100686</v>
      </c>
      <c r="C95" s="59" t="s">
        <v>920</v>
      </c>
      <c r="D95" s="6">
        <v>91</v>
      </c>
      <c r="E95" s="6">
        <v>87</v>
      </c>
      <c r="F95" s="6">
        <v>85</v>
      </c>
      <c r="G95" s="6">
        <v>83</v>
      </c>
      <c r="H95" s="169">
        <v>87.878787878787904</v>
      </c>
      <c r="I95" s="103">
        <v>84</v>
      </c>
      <c r="J95" s="6">
        <v>100</v>
      </c>
      <c r="K95" s="6">
        <v>88</v>
      </c>
    </row>
    <row r="96" spans="1:11" ht="16.149999999999999" customHeight="1">
      <c r="A96" s="11">
        <v>86</v>
      </c>
      <c r="B96" s="58">
        <v>2211100687</v>
      </c>
      <c r="C96" s="59" t="s">
        <v>921</v>
      </c>
      <c r="D96" s="6">
        <v>91</v>
      </c>
      <c r="E96" s="6">
        <v>74</v>
      </c>
      <c r="F96" s="6">
        <v>81</v>
      </c>
      <c r="G96" s="6">
        <v>75</v>
      </c>
      <c r="H96" s="169">
        <v>75.757575757575793</v>
      </c>
      <c r="I96" s="103">
        <v>84</v>
      </c>
      <c r="J96" s="6">
        <v>90</v>
      </c>
      <c r="K96" s="6">
        <v>88</v>
      </c>
    </row>
    <row r="97" spans="1:11" ht="16.149999999999999" customHeight="1">
      <c r="A97" s="11">
        <v>87</v>
      </c>
      <c r="B97" s="58">
        <v>2211100688</v>
      </c>
      <c r="C97" s="59" t="s">
        <v>922</v>
      </c>
      <c r="D97" s="6">
        <v>100</v>
      </c>
      <c r="E97" s="6">
        <v>91</v>
      </c>
      <c r="F97" s="6">
        <v>92</v>
      </c>
      <c r="G97" s="6">
        <v>88</v>
      </c>
      <c r="H97" s="169">
        <v>96.969696969696997</v>
      </c>
      <c r="I97" s="103">
        <v>80</v>
      </c>
      <c r="J97" s="6">
        <v>90</v>
      </c>
      <c r="K97" s="6">
        <v>88</v>
      </c>
    </row>
    <row r="98" spans="1:11" ht="16.149999999999999" customHeight="1">
      <c r="A98" s="11">
        <v>88</v>
      </c>
      <c r="B98" s="58">
        <v>2211100689</v>
      </c>
      <c r="C98" s="59" t="s">
        <v>923</v>
      </c>
      <c r="D98" s="6">
        <v>100</v>
      </c>
      <c r="E98" s="6">
        <v>100</v>
      </c>
      <c r="F98" s="6">
        <v>85</v>
      </c>
      <c r="G98" s="6">
        <v>83</v>
      </c>
      <c r="H98" s="169">
        <v>90.909090909090907</v>
      </c>
      <c r="I98" s="103">
        <v>92</v>
      </c>
      <c r="J98" s="6">
        <v>100</v>
      </c>
      <c r="K98" s="6">
        <v>88</v>
      </c>
    </row>
    <row r="99" spans="1:11" ht="16.149999999999999" customHeight="1">
      <c r="A99" s="11">
        <v>89</v>
      </c>
      <c r="B99" s="58">
        <v>2211100690</v>
      </c>
      <c r="C99" s="59" t="s">
        <v>924</v>
      </c>
      <c r="D99" s="6">
        <v>91</v>
      </c>
      <c r="E99" s="6">
        <v>83</v>
      </c>
      <c r="F99" s="6">
        <v>69</v>
      </c>
      <c r="G99" s="6">
        <v>67</v>
      </c>
      <c r="H99" s="169">
        <v>69.696969696969703</v>
      </c>
      <c r="I99" s="103">
        <v>84</v>
      </c>
      <c r="J99" s="6">
        <v>100</v>
      </c>
      <c r="K99" s="6">
        <v>75</v>
      </c>
    </row>
    <row r="100" spans="1:11" ht="16.149999999999999" customHeight="1">
      <c r="A100" s="11">
        <v>90</v>
      </c>
      <c r="B100" s="58">
        <v>2211100691</v>
      </c>
      <c r="C100" s="59" t="s">
        <v>925</v>
      </c>
      <c r="D100" s="6">
        <v>100</v>
      </c>
      <c r="E100" s="6">
        <v>83</v>
      </c>
      <c r="F100" s="6">
        <v>81</v>
      </c>
      <c r="G100" s="6">
        <v>75</v>
      </c>
      <c r="H100" s="169">
        <v>84.848484848484802</v>
      </c>
      <c r="I100" s="103">
        <v>80</v>
      </c>
      <c r="J100" s="6">
        <v>80</v>
      </c>
      <c r="K100" s="6">
        <v>75</v>
      </c>
    </row>
    <row r="101" spans="1:11" ht="16.149999999999999" customHeight="1">
      <c r="A101" s="11">
        <v>91</v>
      </c>
      <c r="B101" s="58">
        <v>2211100692</v>
      </c>
      <c r="C101" s="59" t="s">
        <v>926</v>
      </c>
      <c r="D101" s="6">
        <v>91</v>
      </c>
      <c r="E101" s="6">
        <v>83</v>
      </c>
      <c r="F101" s="6">
        <v>88</v>
      </c>
      <c r="G101" s="6">
        <v>83</v>
      </c>
      <c r="H101" s="169">
        <v>90.909090909090907</v>
      </c>
      <c r="I101" s="103">
        <v>80</v>
      </c>
      <c r="J101" s="6">
        <v>90</v>
      </c>
      <c r="K101" s="6">
        <v>75</v>
      </c>
    </row>
    <row r="102" spans="1:11" ht="16.149999999999999" customHeight="1">
      <c r="A102" s="11">
        <v>92</v>
      </c>
      <c r="B102" s="58">
        <v>2211100693</v>
      </c>
      <c r="C102" s="59" t="s">
        <v>927</v>
      </c>
      <c r="D102" s="6">
        <v>82</v>
      </c>
      <c r="E102" s="6">
        <v>87</v>
      </c>
      <c r="F102" s="6">
        <v>73</v>
      </c>
      <c r="G102" s="6">
        <v>83</v>
      </c>
      <c r="H102" s="169">
        <v>69.696969696969703</v>
      </c>
      <c r="I102" s="103">
        <v>80</v>
      </c>
      <c r="J102" s="6">
        <v>90</v>
      </c>
      <c r="K102" s="6">
        <v>88</v>
      </c>
    </row>
    <row r="103" spans="1:11" ht="16.149999999999999" customHeight="1">
      <c r="A103" s="11">
        <v>93</v>
      </c>
      <c r="B103" s="58">
        <v>2211100694</v>
      </c>
      <c r="C103" s="59" t="s">
        <v>928</v>
      </c>
      <c r="D103" s="6">
        <v>100</v>
      </c>
      <c r="E103" s="6">
        <v>100</v>
      </c>
      <c r="F103" s="6">
        <v>88</v>
      </c>
      <c r="G103" s="6">
        <v>100</v>
      </c>
      <c r="H103" s="169">
        <v>93.939393939393895</v>
      </c>
      <c r="I103" s="103">
        <v>88</v>
      </c>
      <c r="J103" s="6">
        <v>100</v>
      </c>
      <c r="K103" s="6">
        <v>100</v>
      </c>
    </row>
    <row r="104" spans="1:11" ht="16.149999999999999" customHeight="1">
      <c r="A104" s="11">
        <v>94</v>
      </c>
      <c r="B104" s="58">
        <v>2211100696</v>
      </c>
      <c r="C104" s="59" t="s">
        <v>929</v>
      </c>
      <c r="D104" s="6">
        <v>100</v>
      </c>
      <c r="E104" s="6">
        <v>83</v>
      </c>
      <c r="F104" s="6">
        <v>81</v>
      </c>
      <c r="G104" s="6">
        <v>83</v>
      </c>
      <c r="H104" s="169">
        <v>81.818181818181799</v>
      </c>
      <c r="I104" s="103">
        <v>84</v>
      </c>
      <c r="J104" s="6">
        <v>100</v>
      </c>
      <c r="K104" s="6">
        <v>100</v>
      </c>
    </row>
    <row r="105" spans="1:11" ht="16.149999999999999" customHeight="1">
      <c r="A105" s="11">
        <v>95</v>
      </c>
      <c r="B105" s="58">
        <v>2211100697</v>
      </c>
      <c r="C105" s="59" t="s">
        <v>930</v>
      </c>
      <c r="D105" s="6">
        <v>91</v>
      </c>
      <c r="E105" s="6">
        <v>91</v>
      </c>
      <c r="F105" s="6">
        <v>96</v>
      </c>
      <c r="G105" s="6">
        <v>75</v>
      </c>
      <c r="H105" s="169">
        <v>87.878787878787904</v>
      </c>
      <c r="I105" s="103">
        <v>84</v>
      </c>
      <c r="J105" s="6">
        <v>90</v>
      </c>
      <c r="K105" s="6">
        <v>100</v>
      </c>
    </row>
    <row r="106" spans="1:11" ht="16.149999999999999" customHeight="1">
      <c r="A106" s="11">
        <v>96</v>
      </c>
      <c r="B106" s="58">
        <v>2211100699</v>
      </c>
      <c r="C106" s="59" t="s">
        <v>931</v>
      </c>
      <c r="D106" s="6">
        <v>82</v>
      </c>
      <c r="E106" s="6">
        <v>70</v>
      </c>
      <c r="F106" s="6">
        <v>58</v>
      </c>
      <c r="G106" s="6">
        <v>63</v>
      </c>
      <c r="H106" s="169">
        <v>60.606060606060602</v>
      </c>
      <c r="I106" s="103">
        <v>63</v>
      </c>
      <c r="J106" s="6">
        <v>80</v>
      </c>
      <c r="K106" s="6">
        <v>88</v>
      </c>
    </row>
    <row r="107" spans="1:11" ht="16.149999999999999" customHeight="1">
      <c r="A107" s="11">
        <v>97</v>
      </c>
      <c r="B107" s="58">
        <v>2211100700</v>
      </c>
      <c r="C107" s="59" t="s">
        <v>932</v>
      </c>
      <c r="D107" s="6">
        <v>82</v>
      </c>
      <c r="E107" s="6">
        <v>70</v>
      </c>
      <c r="F107" s="6">
        <v>58</v>
      </c>
      <c r="G107" s="6">
        <v>63</v>
      </c>
      <c r="H107" s="169">
        <v>57.575757575757599</v>
      </c>
      <c r="I107" s="103">
        <v>63</v>
      </c>
      <c r="J107" s="6">
        <v>80</v>
      </c>
      <c r="K107" s="6">
        <v>88</v>
      </c>
    </row>
    <row r="108" spans="1:11" ht="16.149999999999999" customHeight="1">
      <c r="A108" s="11">
        <v>98</v>
      </c>
      <c r="B108" s="58">
        <v>2211100701</v>
      </c>
      <c r="C108" s="59" t="s">
        <v>933</v>
      </c>
      <c r="D108" s="6">
        <v>91</v>
      </c>
      <c r="E108" s="6">
        <v>100</v>
      </c>
      <c r="F108" s="6">
        <v>88</v>
      </c>
      <c r="G108" s="6">
        <v>88</v>
      </c>
      <c r="H108" s="169">
        <v>81.818181818181799</v>
      </c>
      <c r="I108" s="103">
        <v>84</v>
      </c>
      <c r="J108" s="6">
        <v>90</v>
      </c>
      <c r="K108" s="6">
        <v>100</v>
      </c>
    </row>
    <row r="109" spans="1:11" ht="16.149999999999999" customHeight="1">
      <c r="A109" s="11">
        <v>99</v>
      </c>
      <c r="B109" s="58">
        <v>2211100703</v>
      </c>
      <c r="C109" s="59" t="s">
        <v>934</v>
      </c>
      <c r="D109" s="6">
        <v>82</v>
      </c>
      <c r="E109" s="6">
        <v>74</v>
      </c>
      <c r="F109" s="6">
        <v>77</v>
      </c>
      <c r="G109" s="6">
        <v>75</v>
      </c>
      <c r="H109" s="169">
        <v>81.818181818181799</v>
      </c>
      <c r="I109" s="103">
        <v>80</v>
      </c>
      <c r="J109" s="6">
        <v>80</v>
      </c>
      <c r="K109" s="6">
        <v>88</v>
      </c>
    </row>
    <row r="110" spans="1:11" ht="16.149999999999999" customHeight="1">
      <c r="A110" s="11">
        <v>100</v>
      </c>
      <c r="B110" s="58">
        <v>2211100704</v>
      </c>
      <c r="C110" s="59" t="s">
        <v>935</v>
      </c>
      <c r="D110" s="6">
        <v>91</v>
      </c>
      <c r="E110" s="6">
        <v>96</v>
      </c>
      <c r="F110" s="6">
        <v>85</v>
      </c>
      <c r="G110" s="6">
        <v>79</v>
      </c>
      <c r="H110" s="169">
        <v>78.787878787878796</v>
      </c>
      <c r="I110" s="103">
        <v>88</v>
      </c>
      <c r="J110" s="6">
        <v>80</v>
      </c>
      <c r="K110" s="6">
        <v>100</v>
      </c>
    </row>
    <row r="111" spans="1:11" ht="16.149999999999999" customHeight="1">
      <c r="A111" s="11">
        <v>101</v>
      </c>
      <c r="B111" s="58">
        <v>2211100707</v>
      </c>
      <c r="C111" s="59" t="s">
        <v>936</v>
      </c>
      <c r="D111" s="6">
        <v>82</v>
      </c>
      <c r="E111" s="6">
        <v>70</v>
      </c>
      <c r="F111" s="6">
        <v>73</v>
      </c>
      <c r="G111" s="6">
        <v>71</v>
      </c>
      <c r="H111" s="169">
        <v>69.696969696969703</v>
      </c>
      <c r="I111" s="103">
        <v>84</v>
      </c>
      <c r="J111" s="6">
        <v>71</v>
      </c>
      <c r="K111" s="6">
        <v>50</v>
      </c>
    </row>
    <row r="112" spans="1:11" ht="16.149999999999999" customHeight="1">
      <c r="A112" s="11">
        <v>102</v>
      </c>
      <c r="B112" s="58">
        <v>2211100708</v>
      </c>
      <c r="C112" s="59" t="s">
        <v>937</v>
      </c>
      <c r="D112" s="6">
        <v>100</v>
      </c>
      <c r="E112" s="6">
        <v>91</v>
      </c>
      <c r="F112" s="6">
        <v>77</v>
      </c>
      <c r="G112" s="6">
        <v>83</v>
      </c>
      <c r="H112" s="169">
        <v>72.727272727272705</v>
      </c>
      <c r="I112" s="103">
        <v>71</v>
      </c>
      <c r="J112" s="6">
        <v>71</v>
      </c>
      <c r="K112" s="6">
        <v>75</v>
      </c>
    </row>
    <row r="113" spans="1:11" ht="16.149999999999999" customHeight="1">
      <c r="A113" s="11">
        <v>103</v>
      </c>
      <c r="B113" s="58">
        <v>2211100710</v>
      </c>
      <c r="C113" s="59" t="s">
        <v>938</v>
      </c>
      <c r="D113" s="6">
        <v>91</v>
      </c>
      <c r="E113" s="6">
        <v>91</v>
      </c>
      <c r="F113" s="6">
        <v>88</v>
      </c>
      <c r="G113" s="6">
        <v>88</v>
      </c>
      <c r="H113" s="169">
        <v>81.818181818181799</v>
      </c>
      <c r="I113" s="103">
        <v>88</v>
      </c>
      <c r="J113" s="6">
        <v>100</v>
      </c>
      <c r="K113" s="6">
        <v>88</v>
      </c>
    </row>
    <row r="114" spans="1:11" ht="16.149999999999999" customHeight="1">
      <c r="A114" s="11">
        <v>104</v>
      </c>
      <c r="B114" s="58">
        <v>2211100711</v>
      </c>
      <c r="C114" s="59" t="s">
        <v>939</v>
      </c>
      <c r="D114" s="6">
        <v>82</v>
      </c>
      <c r="E114" s="6">
        <v>78</v>
      </c>
      <c r="F114" s="6">
        <v>62</v>
      </c>
      <c r="G114" s="6">
        <v>58</v>
      </c>
      <c r="H114" s="169">
        <v>57.575757575757599</v>
      </c>
      <c r="I114" s="103">
        <v>75</v>
      </c>
      <c r="J114" s="6">
        <v>43</v>
      </c>
      <c r="K114" s="6">
        <v>75</v>
      </c>
    </row>
    <row r="115" spans="1:11" ht="16.149999999999999" customHeight="1">
      <c r="A115" s="11">
        <v>105</v>
      </c>
      <c r="B115" s="58">
        <v>2211100713</v>
      </c>
      <c r="C115" s="59" t="s">
        <v>940</v>
      </c>
      <c r="D115" s="6">
        <v>91</v>
      </c>
      <c r="E115" s="6">
        <v>91</v>
      </c>
      <c r="F115" s="6">
        <v>73</v>
      </c>
      <c r="G115" s="6">
        <v>71</v>
      </c>
      <c r="H115" s="169">
        <v>75.757575757575793</v>
      </c>
      <c r="I115" s="103">
        <v>88</v>
      </c>
      <c r="J115" s="6">
        <v>71</v>
      </c>
      <c r="K115" s="6">
        <v>88</v>
      </c>
    </row>
    <row r="116" spans="1:11" ht="16.149999999999999" customHeight="1">
      <c r="A116" s="11">
        <v>106</v>
      </c>
      <c r="B116" s="58">
        <v>2211100714</v>
      </c>
      <c r="C116" s="59" t="s">
        <v>941</v>
      </c>
      <c r="D116" s="6">
        <v>82</v>
      </c>
      <c r="E116" s="6">
        <v>87</v>
      </c>
      <c r="F116" s="6">
        <v>58</v>
      </c>
      <c r="G116" s="6">
        <v>88</v>
      </c>
      <c r="H116" s="169">
        <v>87.878787878787904</v>
      </c>
      <c r="I116" s="103">
        <v>88</v>
      </c>
      <c r="J116" s="6">
        <v>100</v>
      </c>
      <c r="K116" s="6">
        <v>88</v>
      </c>
    </row>
    <row r="117" spans="1:11" ht="16.149999999999999" customHeight="1">
      <c r="A117" s="11">
        <v>107</v>
      </c>
      <c r="B117" s="58">
        <v>2211100715</v>
      </c>
      <c r="C117" s="59" t="s">
        <v>942</v>
      </c>
      <c r="D117" s="6">
        <v>82</v>
      </c>
      <c r="E117" s="6">
        <v>65</v>
      </c>
      <c r="F117" s="6">
        <v>73</v>
      </c>
      <c r="G117" s="6">
        <v>63</v>
      </c>
      <c r="H117" s="169">
        <v>60.606060606060602</v>
      </c>
      <c r="I117" s="103">
        <v>80</v>
      </c>
      <c r="J117" s="6">
        <v>71</v>
      </c>
      <c r="K117" s="6">
        <v>25</v>
      </c>
    </row>
    <row r="118" spans="1:11" ht="16.149999999999999" customHeight="1">
      <c r="A118" s="11">
        <v>108</v>
      </c>
      <c r="B118" s="58">
        <v>2211100716</v>
      </c>
      <c r="C118" s="59" t="s">
        <v>943</v>
      </c>
      <c r="D118" s="6">
        <v>82</v>
      </c>
      <c r="E118" s="6">
        <v>83</v>
      </c>
      <c r="F118" s="6">
        <v>73</v>
      </c>
      <c r="G118" s="6">
        <v>67</v>
      </c>
      <c r="H118" s="169">
        <v>66.6666666666667</v>
      </c>
      <c r="I118" s="103">
        <v>88</v>
      </c>
      <c r="J118" s="6">
        <v>86</v>
      </c>
      <c r="K118" s="6">
        <v>63</v>
      </c>
    </row>
    <row r="119" spans="1:11" ht="16.149999999999999" customHeight="1">
      <c r="A119" s="11">
        <v>109</v>
      </c>
      <c r="B119" s="58">
        <v>2211100717</v>
      </c>
      <c r="C119" s="59" t="s">
        <v>944</v>
      </c>
      <c r="D119" s="6">
        <v>100</v>
      </c>
      <c r="E119" s="6">
        <v>96</v>
      </c>
      <c r="F119" s="6">
        <v>96</v>
      </c>
      <c r="G119" s="6">
        <v>96</v>
      </c>
      <c r="H119" s="169">
        <v>93.939393939393895</v>
      </c>
      <c r="I119" s="103">
        <v>92</v>
      </c>
      <c r="J119" s="6">
        <v>100</v>
      </c>
      <c r="K119" s="6">
        <v>88</v>
      </c>
    </row>
    <row r="120" spans="1:11" ht="16.149999999999999" customHeight="1">
      <c r="A120" s="11">
        <v>110</v>
      </c>
      <c r="B120" s="58">
        <v>2211100718</v>
      </c>
      <c r="C120" s="59" t="s">
        <v>945</v>
      </c>
      <c r="D120" s="6">
        <v>91</v>
      </c>
      <c r="E120" s="6">
        <v>96</v>
      </c>
      <c r="F120" s="6">
        <v>85</v>
      </c>
      <c r="G120" s="6">
        <v>88</v>
      </c>
      <c r="H120" s="169">
        <v>84.848484848484802</v>
      </c>
      <c r="I120" s="103">
        <v>92</v>
      </c>
      <c r="J120" s="6">
        <v>71</v>
      </c>
      <c r="K120" s="6">
        <v>75</v>
      </c>
    </row>
    <row r="121" spans="1:11" ht="16.149999999999999" customHeight="1">
      <c r="A121" s="11">
        <v>111</v>
      </c>
      <c r="B121" s="58">
        <v>2211100719</v>
      </c>
      <c r="C121" s="59" t="s">
        <v>946</v>
      </c>
      <c r="D121" s="6">
        <v>100</v>
      </c>
      <c r="E121" s="6">
        <v>96</v>
      </c>
      <c r="F121" s="6">
        <v>92</v>
      </c>
      <c r="G121" s="6">
        <v>92</v>
      </c>
      <c r="H121" s="169">
        <v>90.909090909090907</v>
      </c>
      <c r="I121" s="103">
        <v>88</v>
      </c>
      <c r="J121" s="6">
        <v>100</v>
      </c>
      <c r="K121" s="6">
        <v>75</v>
      </c>
    </row>
    <row r="122" spans="1:11" ht="16.149999999999999" customHeight="1">
      <c r="A122" s="11">
        <v>112</v>
      </c>
      <c r="B122" s="58">
        <v>2211100720</v>
      </c>
      <c r="C122" s="59" t="s">
        <v>947</v>
      </c>
      <c r="D122" s="6">
        <v>100</v>
      </c>
      <c r="E122" s="6">
        <v>87</v>
      </c>
      <c r="F122" s="6">
        <v>88</v>
      </c>
      <c r="G122" s="6">
        <v>83</v>
      </c>
      <c r="H122" s="169">
        <v>84.848484848484802</v>
      </c>
      <c r="I122" s="101">
        <v>84</v>
      </c>
      <c r="J122" s="6">
        <v>86</v>
      </c>
      <c r="K122" s="6">
        <v>63</v>
      </c>
    </row>
    <row r="123" spans="1:11" ht="16.149999999999999" customHeight="1">
      <c r="A123" s="11">
        <v>113</v>
      </c>
      <c r="B123" s="58">
        <v>2211100721</v>
      </c>
      <c r="C123" s="59" t="s">
        <v>948</v>
      </c>
      <c r="D123" s="6">
        <v>91</v>
      </c>
      <c r="E123" s="6">
        <v>91</v>
      </c>
      <c r="F123" s="6">
        <v>73</v>
      </c>
      <c r="G123" s="6">
        <v>71</v>
      </c>
      <c r="H123" s="169">
        <v>81.818181818181799</v>
      </c>
      <c r="I123" s="101">
        <v>80</v>
      </c>
      <c r="J123" s="6">
        <v>86</v>
      </c>
      <c r="K123" s="6">
        <v>75</v>
      </c>
    </row>
    <row r="124" spans="1:11" ht="16.149999999999999" customHeight="1">
      <c r="A124" s="11">
        <v>114</v>
      </c>
      <c r="B124" s="58">
        <v>2211100722</v>
      </c>
      <c r="C124" s="59" t="s">
        <v>949</v>
      </c>
      <c r="D124" s="6">
        <v>91</v>
      </c>
      <c r="E124" s="6">
        <v>87</v>
      </c>
      <c r="F124" s="6">
        <v>92</v>
      </c>
      <c r="G124" s="6">
        <v>96</v>
      </c>
      <c r="H124" s="169">
        <v>90.909090909090907</v>
      </c>
      <c r="I124" s="101">
        <v>92</v>
      </c>
      <c r="J124" s="6">
        <v>100</v>
      </c>
      <c r="K124" s="6">
        <v>88</v>
      </c>
    </row>
    <row r="125" spans="1:11" ht="16.149999999999999" customHeight="1">
      <c r="A125" s="11">
        <v>115</v>
      </c>
      <c r="B125" s="58">
        <v>2211100723</v>
      </c>
      <c r="C125" s="59" t="s">
        <v>950</v>
      </c>
      <c r="D125" s="6">
        <v>91</v>
      </c>
      <c r="E125" s="6">
        <v>74</v>
      </c>
      <c r="F125" s="6">
        <v>54</v>
      </c>
      <c r="G125" s="6">
        <v>54</v>
      </c>
      <c r="H125" s="169">
        <v>60.606060606060602</v>
      </c>
      <c r="I125" s="101">
        <v>71</v>
      </c>
      <c r="J125" s="6">
        <v>71</v>
      </c>
      <c r="K125" s="6">
        <v>63</v>
      </c>
    </row>
    <row r="126" spans="1:11" ht="16.149999999999999" customHeight="1">
      <c r="A126" s="11">
        <v>116</v>
      </c>
      <c r="B126" s="58">
        <v>2211100724</v>
      </c>
      <c r="C126" s="59" t="s">
        <v>951</v>
      </c>
      <c r="D126" s="6">
        <v>91</v>
      </c>
      <c r="E126" s="6">
        <v>74</v>
      </c>
      <c r="F126" s="6">
        <v>69</v>
      </c>
      <c r="G126" s="6">
        <v>75</v>
      </c>
      <c r="H126" s="169">
        <v>75.757575757575793</v>
      </c>
      <c r="I126" s="101">
        <v>84</v>
      </c>
      <c r="J126" s="6">
        <v>86</v>
      </c>
      <c r="K126" s="6">
        <v>38</v>
      </c>
    </row>
    <row r="127" spans="1:11" ht="16.149999999999999" customHeight="1">
      <c r="A127" s="11">
        <v>117</v>
      </c>
      <c r="B127" s="58">
        <v>2211100725</v>
      </c>
      <c r="C127" s="59" t="s">
        <v>952</v>
      </c>
      <c r="D127" s="6">
        <v>91</v>
      </c>
      <c r="E127" s="6">
        <v>83</v>
      </c>
      <c r="F127" s="6">
        <v>73</v>
      </c>
      <c r="G127" s="6">
        <v>67</v>
      </c>
      <c r="H127" s="169">
        <v>72.727272727272705</v>
      </c>
      <c r="I127" s="101">
        <v>80</v>
      </c>
      <c r="J127" s="6">
        <v>57</v>
      </c>
      <c r="K127" s="6">
        <v>50</v>
      </c>
    </row>
    <row r="128" spans="1:11" ht="16.149999999999999" customHeight="1">
      <c r="A128" s="11">
        <v>118</v>
      </c>
      <c r="B128" s="58">
        <v>2211100726</v>
      </c>
      <c r="C128" s="59" t="s">
        <v>953</v>
      </c>
      <c r="D128" s="6">
        <v>82</v>
      </c>
      <c r="E128" s="6">
        <v>87</v>
      </c>
      <c r="F128" s="6">
        <v>77</v>
      </c>
      <c r="G128" s="6">
        <v>75</v>
      </c>
      <c r="H128" s="169">
        <v>78.787878787878796</v>
      </c>
      <c r="I128" s="101">
        <v>80</v>
      </c>
      <c r="J128" s="6">
        <v>71</v>
      </c>
      <c r="K128" s="6">
        <v>63</v>
      </c>
    </row>
    <row r="129" spans="1:11" ht="16.149999999999999" customHeight="1">
      <c r="A129" s="11">
        <v>119</v>
      </c>
      <c r="B129" s="58">
        <v>2211100727</v>
      </c>
      <c r="C129" s="59" t="s">
        <v>954</v>
      </c>
      <c r="D129" s="6">
        <v>91</v>
      </c>
      <c r="E129" s="6">
        <v>78</v>
      </c>
      <c r="F129" s="6">
        <v>77</v>
      </c>
      <c r="G129" s="6">
        <v>71</v>
      </c>
      <c r="H129" s="169">
        <v>84.848484848484802</v>
      </c>
      <c r="I129" s="101">
        <v>75</v>
      </c>
      <c r="J129" s="6">
        <v>71</v>
      </c>
      <c r="K129" s="6">
        <v>75</v>
      </c>
    </row>
    <row r="130" spans="1:11" ht="16.149999999999999" customHeight="1">
      <c r="A130" s="11">
        <v>120</v>
      </c>
      <c r="B130" s="58">
        <v>2211100728</v>
      </c>
      <c r="C130" s="59" t="s">
        <v>955</v>
      </c>
      <c r="D130" s="6">
        <v>91</v>
      </c>
      <c r="E130" s="6">
        <v>74</v>
      </c>
      <c r="F130" s="6">
        <v>69</v>
      </c>
      <c r="G130" s="6">
        <v>75</v>
      </c>
      <c r="H130" s="169">
        <v>75.757575757575793</v>
      </c>
      <c r="I130" s="101">
        <v>80</v>
      </c>
      <c r="J130" s="6">
        <v>71</v>
      </c>
      <c r="K130" s="6">
        <v>75</v>
      </c>
    </row>
    <row r="131" spans="1:11" ht="16.149999999999999" customHeight="1">
      <c r="A131" s="11">
        <v>121</v>
      </c>
      <c r="B131" s="58">
        <v>2211100729</v>
      </c>
      <c r="C131" s="59" t="s">
        <v>861</v>
      </c>
      <c r="D131" s="6">
        <v>82</v>
      </c>
      <c r="E131" s="6">
        <v>87</v>
      </c>
      <c r="F131" s="6">
        <v>62</v>
      </c>
      <c r="G131" s="6">
        <v>58</v>
      </c>
      <c r="H131" s="169">
        <v>51.515151515151501</v>
      </c>
      <c r="I131" s="101">
        <v>59</v>
      </c>
      <c r="J131" s="6">
        <v>71</v>
      </c>
      <c r="K131" s="6">
        <v>50</v>
      </c>
    </row>
    <row r="132" spans="1:11" ht="16.149999999999999" customHeight="1">
      <c r="A132" s="11">
        <v>122</v>
      </c>
      <c r="B132" s="58">
        <v>2211100790</v>
      </c>
      <c r="C132" s="59" t="s">
        <v>956</v>
      </c>
      <c r="D132" s="6">
        <v>100</v>
      </c>
      <c r="E132" s="6">
        <v>100</v>
      </c>
      <c r="F132" s="6">
        <v>92</v>
      </c>
      <c r="G132" s="6">
        <v>92</v>
      </c>
      <c r="H132" s="169">
        <v>87.878787878787904</v>
      </c>
      <c r="I132" s="101">
        <v>80</v>
      </c>
      <c r="J132" s="6">
        <v>71</v>
      </c>
      <c r="K132" s="6">
        <v>88</v>
      </c>
    </row>
    <row r="133" spans="1:11" ht="16.149999999999999" customHeight="1">
      <c r="A133" s="11">
        <v>123</v>
      </c>
      <c r="B133" s="58">
        <v>2211100815</v>
      </c>
      <c r="C133" s="59" t="s">
        <v>957</v>
      </c>
      <c r="D133" s="6">
        <v>100</v>
      </c>
      <c r="E133" s="6">
        <v>96</v>
      </c>
      <c r="F133" s="6">
        <v>88</v>
      </c>
      <c r="G133" s="6">
        <v>96</v>
      </c>
      <c r="H133" s="169">
        <v>87.878787878787904</v>
      </c>
      <c r="I133" s="101">
        <v>92</v>
      </c>
      <c r="J133" s="6">
        <v>86</v>
      </c>
      <c r="K133" s="6">
        <v>88</v>
      </c>
    </row>
    <row r="134" spans="1:11" ht="16.149999999999999" customHeight="1">
      <c r="A134" s="11">
        <v>124</v>
      </c>
      <c r="B134" s="58">
        <v>2211100816</v>
      </c>
      <c r="C134" s="59" t="s">
        <v>958</v>
      </c>
      <c r="D134" s="6">
        <v>91</v>
      </c>
      <c r="E134" s="6">
        <v>96</v>
      </c>
      <c r="F134" s="6">
        <v>85</v>
      </c>
      <c r="G134" s="6">
        <v>75</v>
      </c>
      <c r="H134" s="169">
        <v>81.818181818181799</v>
      </c>
      <c r="I134" s="101">
        <v>80</v>
      </c>
      <c r="J134" s="6">
        <v>100</v>
      </c>
      <c r="K134" s="6">
        <v>88</v>
      </c>
    </row>
    <row r="135" spans="1:11" ht="16.149999999999999" customHeight="1">
      <c r="A135" s="11">
        <v>125</v>
      </c>
      <c r="B135" s="58">
        <v>2211100817</v>
      </c>
      <c r="C135" s="59" t="s">
        <v>959</v>
      </c>
      <c r="D135" s="6">
        <v>82</v>
      </c>
      <c r="E135" s="6">
        <v>78</v>
      </c>
      <c r="F135" s="6">
        <v>62</v>
      </c>
      <c r="G135" s="6">
        <v>79</v>
      </c>
      <c r="H135" s="169">
        <v>75.757575757575793</v>
      </c>
      <c r="I135" s="101">
        <v>67</v>
      </c>
      <c r="J135" s="6">
        <v>86</v>
      </c>
      <c r="K135" s="6">
        <v>75</v>
      </c>
    </row>
    <row r="136" spans="1:11" ht="16.149999999999999" customHeight="1">
      <c r="A136" s="11">
        <v>126</v>
      </c>
      <c r="B136" s="58">
        <v>2211100818</v>
      </c>
      <c r="C136" s="59" t="s">
        <v>960</v>
      </c>
      <c r="D136" s="6">
        <v>91</v>
      </c>
      <c r="E136" s="6">
        <v>96</v>
      </c>
      <c r="F136" s="6">
        <v>96</v>
      </c>
      <c r="G136" s="6">
        <v>83</v>
      </c>
      <c r="H136" s="169">
        <v>84.848484848484802</v>
      </c>
      <c r="I136" s="101">
        <v>80</v>
      </c>
      <c r="J136" s="6">
        <v>100</v>
      </c>
      <c r="K136" s="6">
        <v>100</v>
      </c>
    </row>
    <row r="137" spans="1:11" ht="16.149999999999999" customHeight="1">
      <c r="A137" s="11">
        <v>127</v>
      </c>
      <c r="B137" s="58">
        <v>2211100819</v>
      </c>
      <c r="C137" s="59" t="s">
        <v>961</v>
      </c>
      <c r="D137" s="6">
        <v>100</v>
      </c>
      <c r="E137" s="6">
        <v>100</v>
      </c>
      <c r="F137" s="6">
        <v>88</v>
      </c>
      <c r="G137" s="6">
        <v>79</v>
      </c>
      <c r="H137" s="169">
        <v>81.818181818181799</v>
      </c>
      <c r="I137" s="101">
        <v>88</v>
      </c>
      <c r="J137" s="6">
        <v>100</v>
      </c>
      <c r="K137" s="6">
        <v>100</v>
      </c>
    </row>
    <row r="138" spans="1:11" ht="16.149999999999999" customHeight="1">
      <c r="A138" s="11">
        <v>128</v>
      </c>
      <c r="B138" s="58">
        <v>2211100821</v>
      </c>
      <c r="C138" s="59" t="s">
        <v>962</v>
      </c>
      <c r="D138" s="6">
        <v>82</v>
      </c>
      <c r="E138" s="6">
        <v>65</v>
      </c>
      <c r="F138" s="6">
        <v>77</v>
      </c>
      <c r="G138" s="6">
        <v>67</v>
      </c>
      <c r="H138" s="169">
        <v>63.636363636363598</v>
      </c>
      <c r="I138" s="101">
        <v>75</v>
      </c>
      <c r="J138" s="6">
        <v>100</v>
      </c>
      <c r="K138" s="6">
        <v>100</v>
      </c>
    </row>
    <row r="139" spans="1:11" ht="16.149999999999999" customHeight="1">
      <c r="A139" s="11">
        <v>129</v>
      </c>
      <c r="B139" s="58">
        <v>2211100824</v>
      </c>
      <c r="C139" s="59" t="s">
        <v>963</v>
      </c>
      <c r="D139" s="6">
        <v>82</v>
      </c>
      <c r="E139" s="6">
        <v>65</v>
      </c>
      <c r="F139" s="6">
        <v>69</v>
      </c>
      <c r="G139" s="6">
        <v>67</v>
      </c>
      <c r="H139" s="169">
        <v>63.636363636363598</v>
      </c>
      <c r="I139" s="101">
        <v>71</v>
      </c>
      <c r="J139" s="6">
        <v>100</v>
      </c>
      <c r="K139" s="6">
        <v>100</v>
      </c>
    </row>
    <row r="140" spans="1:11" ht="16.149999999999999" customHeight="1">
      <c r="A140" s="11">
        <v>130</v>
      </c>
      <c r="B140" s="58">
        <v>2211100825</v>
      </c>
      <c r="C140" s="59" t="s">
        <v>964</v>
      </c>
      <c r="D140" s="6">
        <v>82</v>
      </c>
      <c r="E140" s="6">
        <v>70</v>
      </c>
      <c r="F140" s="6">
        <v>69</v>
      </c>
      <c r="G140" s="6">
        <v>50</v>
      </c>
      <c r="H140" s="169">
        <v>57.575757575757599</v>
      </c>
      <c r="I140" s="101">
        <v>63</v>
      </c>
      <c r="J140" s="6">
        <v>100</v>
      </c>
      <c r="K140" s="6">
        <v>70</v>
      </c>
    </row>
    <row r="141" spans="1:11" ht="16.149999999999999" customHeight="1">
      <c r="A141" s="11">
        <v>131</v>
      </c>
      <c r="B141" s="58">
        <v>2211100826</v>
      </c>
      <c r="C141" s="59" t="s">
        <v>965</v>
      </c>
      <c r="D141" s="6">
        <v>100</v>
      </c>
      <c r="E141" s="6">
        <v>87</v>
      </c>
      <c r="F141" s="6">
        <v>88</v>
      </c>
      <c r="G141" s="6">
        <v>83</v>
      </c>
      <c r="H141" s="169">
        <v>84.848484848484802</v>
      </c>
      <c r="I141" s="101">
        <v>84</v>
      </c>
      <c r="J141" s="6">
        <v>100</v>
      </c>
      <c r="K141" s="6">
        <v>100</v>
      </c>
    </row>
    <row r="142" spans="1:11" ht="16.149999999999999" customHeight="1">
      <c r="A142" s="11">
        <v>132</v>
      </c>
      <c r="B142" s="58">
        <v>2211100828</v>
      </c>
      <c r="C142" s="59" t="s">
        <v>966</v>
      </c>
      <c r="D142" s="6">
        <v>82</v>
      </c>
      <c r="E142" s="6">
        <v>96</v>
      </c>
      <c r="F142" s="6">
        <v>85</v>
      </c>
      <c r="G142" s="6">
        <v>88</v>
      </c>
      <c r="H142" s="169">
        <v>66.6666666666667</v>
      </c>
      <c r="I142" s="101">
        <v>92</v>
      </c>
      <c r="J142" s="6">
        <v>75</v>
      </c>
      <c r="K142" s="6">
        <v>100</v>
      </c>
    </row>
    <row r="143" spans="1:11" ht="16.149999999999999" customHeight="1">
      <c r="A143" s="11">
        <v>133</v>
      </c>
      <c r="B143" s="58">
        <v>2312100073</v>
      </c>
      <c r="C143" s="59" t="s">
        <v>967</v>
      </c>
      <c r="D143" s="6">
        <v>100</v>
      </c>
      <c r="E143" s="6">
        <v>87</v>
      </c>
      <c r="F143" s="6">
        <v>88</v>
      </c>
      <c r="G143" s="6">
        <v>100</v>
      </c>
      <c r="H143" s="169">
        <v>100</v>
      </c>
      <c r="I143" s="101">
        <v>84</v>
      </c>
      <c r="J143" s="6">
        <v>100</v>
      </c>
      <c r="K143" s="6">
        <v>100</v>
      </c>
    </row>
    <row r="144" spans="1:11" ht="16.149999999999999" customHeight="1">
      <c r="A144" s="11">
        <v>134</v>
      </c>
      <c r="B144" s="58">
        <v>2312100074</v>
      </c>
      <c r="C144" s="59" t="s">
        <v>968</v>
      </c>
      <c r="D144" s="6">
        <v>100</v>
      </c>
      <c r="E144" s="6">
        <v>74</v>
      </c>
      <c r="F144" s="6">
        <v>92</v>
      </c>
      <c r="G144" s="6">
        <v>63</v>
      </c>
      <c r="H144" s="169">
        <v>69.696969696969703</v>
      </c>
      <c r="I144" s="101">
        <v>71</v>
      </c>
      <c r="J144" s="6">
        <v>50</v>
      </c>
      <c r="K144" s="6">
        <v>90</v>
      </c>
    </row>
    <row r="145" spans="1:11" ht="16.149999999999999" customHeight="1">
      <c r="A145" s="11">
        <v>135</v>
      </c>
      <c r="B145" s="58">
        <v>2312100075</v>
      </c>
      <c r="C145" s="59" t="s">
        <v>969</v>
      </c>
      <c r="D145" s="6">
        <v>82</v>
      </c>
      <c r="E145" s="6">
        <v>91</v>
      </c>
      <c r="F145" s="6">
        <v>88</v>
      </c>
      <c r="G145" s="6">
        <v>88</v>
      </c>
      <c r="H145" s="169">
        <v>87.878787878787904</v>
      </c>
      <c r="I145" s="101">
        <v>75</v>
      </c>
      <c r="J145" s="6">
        <v>75</v>
      </c>
      <c r="K145" s="6">
        <v>90</v>
      </c>
    </row>
    <row r="146" spans="1:11" ht="16.149999999999999" customHeight="1">
      <c r="A146" s="11">
        <v>136</v>
      </c>
      <c r="B146" s="58">
        <v>2312100076</v>
      </c>
      <c r="C146" s="59" t="s">
        <v>970</v>
      </c>
      <c r="D146" s="6">
        <v>73</v>
      </c>
      <c r="E146" s="6">
        <v>87</v>
      </c>
      <c r="F146" s="6">
        <v>88</v>
      </c>
      <c r="G146" s="6">
        <v>83</v>
      </c>
      <c r="H146" s="169">
        <v>87.878787878787904</v>
      </c>
      <c r="I146" s="101">
        <v>80</v>
      </c>
      <c r="J146" s="6">
        <v>75</v>
      </c>
      <c r="K146" s="6">
        <v>80</v>
      </c>
    </row>
    <row r="147" spans="1:11" ht="16.149999999999999" customHeight="1">
      <c r="A147" s="11">
        <v>137</v>
      </c>
      <c r="B147" s="58">
        <v>2312100077</v>
      </c>
      <c r="C147" s="59" t="s">
        <v>971</v>
      </c>
      <c r="D147" s="6">
        <v>100</v>
      </c>
      <c r="E147" s="6">
        <v>100</v>
      </c>
      <c r="F147" s="6">
        <v>96</v>
      </c>
      <c r="G147" s="6">
        <v>96</v>
      </c>
      <c r="H147" s="169">
        <v>90.909090909090907</v>
      </c>
      <c r="I147" s="101">
        <v>88</v>
      </c>
      <c r="J147" s="6">
        <v>75</v>
      </c>
      <c r="K147" s="6">
        <v>90</v>
      </c>
    </row>
    <row r="148" spans="1:11" ht="16.149999999999999" customHeight="1">
      <c r="A148" s="11">
        <v>138</v>
      </c>
      <c r="B148" s="58">
        <v>2312100078</v>
      </c>
      <c r="C148" s="59" t="s">
        <v>972</v>
      </c>
      <c r="D148" s="6">
        <v>82</v>
      </c>
      <c r="E148" s="6">
        <v>83</v>
      </c>
      <c r="F148" s="6">
        <v>88</v>
      </c>
      <c r="G148" s="6">
        <v>75</v>
      </c>
      <c r="H148" s="169">
        <v>78.787878787878796</v>
      </c>
      <c r="I148" s="101">
        <v>80</v>
      </c>
      <c r="J148" s="6">
        <v>75</v>
      </c>
      <c r="K148" s="6">
        <v>90</v>
      </c>
    </row>
    <row r="149" spans="1:11" ht="16.149999999999999" customHeight="1">
      <c r="A149" s="11">
        <v>139</v>
      </c>
      <c r="B149" s="58">
        <v>2312100079</v>
      </c>
      <c r="C149" s="59" t="s">
        <v>973</v>
      </c>
      <c r="D149" s="6">
        <v>82</v>
      </c>
      <c r="E149" s="6">
        <v>91</v>
      </c>
      <c r="F149" s="6">
        <v>88</v>
      </c>
      <c r="G149" s="6">
        <v>79</v>
      </c>
      <c r="H149" s="169">
        <v>84.848484848484802</v>
      </c>
      <c r="I149" s="101">
        <v>84</v>
      </c>
      <c r="J149" s="6">
        <v>75</v>
      </c>
      <c r="K149" s="6">
        <v>80</v>
      </c>
    </row>
    <row r="150" spans="1:11" ht="16.149999999999999" customHeight="1">
      <c r="A150" s="11">
        <v>140</v>
      </c>
      <c r="B150" s="58">
        <v>2312100080</v>
      </c>
      <c r="C150" s="59" t="s">
        <v>974</v>
      </c>
      <c r="D150" s="6">
        <v>82</v>
      </c>
      <c r="E150" s="6">
        <v>87</v>
      </c>
      <c r="F150" s="6">
        <v>92</v>
      </c>
      <c r="G150" s="6">
        <v>75</v>
      </c>
      <c r="H150" s="169">
        <v>72.727272727272705</v>
      </c>
      <c r="I150" s="101">
        <v>80</v>
      </c>
      <c r="J150" s="6">
        <v>75</v>
      </c>
      <c r="K150" s="6">
        <v>90</v>
      </c>
    </row>
    <row r="151" spans="1:11" ht="16.149999999999999" customHeight="1">
      <c r="A151" s="11">
        <v>141</v>
      </c>
      <c r="B151" s="58">
        <v>2312100081</v>
      </c>
      <c r="C151" s="59" t="s">
        <v>975</v>
      </c>
      <c r="D151" s="6">
        <v>36</v>
      </c>
      <c r="E151" s="6">
        <v>0</v>
      </c>
      <c r="F151" s="6">
        <v>0</v>
      </c>
      <c r="G151" s="6">
        <v>0</v>
      </c>
      <c r="H151" s="169">
        <v>6.0606060606060597</v>
      </c>
      <c r="I151" s="101">
        <v>17</v>
      </c>
      <c r="J151" s="6">
        <v>0</v>
      </c>
      <c r="K151" s="6">
        <v>10</v>
      </c>
    </row>
    <row r="152" spans="1:11" ht="16.149999999999999" customHeight="1">
      <c r="A152" s="11">
        <v>142</v>
      </c>
      <c r="B152" s="58">
        <v>2312100082</v>
      </c>
      <c r="C152" s="59" t="s">
        <v>976</v>
      </c>
      <c r="D152" s="6">
        <v>73</v>
      </c>
      <c r="E152" s="6">
        <v>91</v>
      </c>
      <c r="F152" s="6">
        <v>85</v>
      </c>
      <c r="G152" s="6">
        <v>79</v>
      </c>
      <c r="H152" s="169">
        <v>87.878787878787904</v>
      </c>
      <c r="I152" s="101">
        <v>80</v>
      </c>
      <c r="J152" s="6">
        <v>75</v>
      </c>
      <c r="K152" s="6">
        <v>90</v>
      </c>
    </row>
    <row r="153" spans="1:11" ht="16.149999999999999" customHeight="1">
      <c r="A153" s="11">
        <v>143</v>
      </c>
      <c r="B153" s="58">
        <v>2312100083</v>
      </c>
      <c r="C153" s="59" t="s">
        <v>977</v>
      </c>
      <c r="D153" s="6">
        <v>91</v>
      </c>
      <c r="E153" s="6">
        <v>91</v>
      </c>
      <c r="F153" s="6">
        <v>92</v>
      </c>
      <c r="G153" s="6">
        <v>88</v>
      </c>
      <c r="H153" s="169">
        <v>84.848484848484802</v>
      </c>
      <c r="I153" s="101">
        <v>88</v>
      </c>
      <c r="J153" s="6">
        <v>75</v>
      </c>
      <c r="K153" s="6">
        <v>80</v>
      </c>
    </row>
    <row r="154" spans="1:11" ht="16.149999999999999" customHeight="1">
      <c r="A154" s="11">
        <v>144</v>
      </c>
      <c r="B154" s="58">
        <v>2312100084</v>
      </c>
      <c r="C154" s="59" t="s">
        <v>978</v>
      </c>
      <c r="D154" s="6">
        <v>100</v>
      </c>
      <c r="E154" s="6">
        <v>91</v>
      </c>
      <c r="F154" s="6">
        <v>96</v>
      </c>
      <c r="G154" s="6">
        <v>88</v>
      </c>
      <c r="H154" s="169">
        <v>87.878787878787904</v>
      </c>
      <c r="I154" s="101">
        <v>88</v>
      </c>
      <c r="J154" s="6">
        <v>75</v>
      </c>
      <c r="K154" s="6">
        <v>100</v>
      </c>
    </row>
    <row r="155" spans="1:11" ht="16.149999999999999" customHeight="1">
      <c r="A155" s="11">
        <v>145</v>
      </c>
      <c r="B155" s="58">
        <v>2312100085</v>
      </c>
      <c r="C155" s="59" t="s">
        <v>979</v>
      </c>
      <c r="D155" s="6">
        <v>91</v>
      </c>
      <c r="E155" s="6">
        <v>91</v>
      </c>
      <c r="F155" s="6">
        <v>88</v>
      </c>
      <c r="G155" s="6">
        <v>63</v>
      </c>
      <c r="H155" s="169">
        <v>72.727272727272705</v>
      </c>
      <c r="I155" s="101">
        <v>71</v>
      </c>
      <c r="J155" s="6">
        <v>50</v>
      </c>
      <c r="K155" s="6">
        <v>80</v>
      </c>
    </row>
    <row r="156" spans="1:11" ht="16.149999999999999" customHeight="1">
      <c r="A156" s="11">
        <v>146</v>
      </c>
      <c r="B156" s="58">
        <v>2312100086</v>
      </c>
      <c r="C156" s="59" t="s">
        <v>980</v>
      </c>
      <c r="D156" s="6">
        <v>100</v>
      </c>
      <c r="E156" s="6">
        <v>100</v>
      </c>
      <c r="F156" s="6">
        <v>100</v>
      </c>
      <c r="G156" s="6">
        <v>100</v>
      </c>
      <c r="H156" s="169">
        <v>100</v>
      </c>
      <c r="I156" s="101">
        <v>96</v>
      </c>
      <c r="J156" s="6">
        <v>75</v>
      </c>
      <c r="K156" s="6">
        <v>100</v>
      </c>
    </row>
    <row r="157" spans="1:11" ht="16.149999999999999" customHeight="1">
      <c r="A157" s="11">
        <v>147</v>
      </c>
      <c r="B157" s="58">
        <v>2312100087</v>
      </c>
      <c r="C157" s="59" t="s">
        <v>981</v>
      </c>
      <c r="D157" s="6">
        <v>64</v>
      </c>
      <c r="E157" s="6">
        <v>70</v>
      </c>
      <c r="F157" s="6">
        <v>85</v>
      </c>
      <c r="G157" s="6">
        <v>67</v>
      </c>
      <c r="H157" s="169">
        <v>78.787878787878796</v>
      </c>
      <c r="I157" s="101">
        <v>67</v>
      </c>
      <c r="J157" s="6">
        <v>50</v>
      </c>
      <c r="K157" s="6">
        <v>80</v>
      </c>
    </row>
    <row r="158" spans="1:11" ht="16.149999999999999" customHeight="1">
      <c r="A158" s="11">
        <v>148</v>
      </c>
      <c r="B158" s="58">
        <v>2312100088</v>
      </c>
      <c r="C158" s="59" t="s">
        <v>982</v>
      </c>
      <c r="D158" s="6">
        <v>82</v>
      </c>
      <c r="E158" s="6">
        <v>83</v>
      </c>
      <c r="F158" s="6">
        <v>77</v>
      </c>
      <c r="G158" s="6">
        <v>71</v>
      </c>
      <c r="H158" s="169">
        <v>81.818181818181799</v>
      </c>
      <c r="I158" s="101">
        <v>88</v>
      </c>
      <c r="J158" s="6">
        <v>75</v>
      </c>
      <c r="K158" s="6">
        <v>80</v>
      </c>
    </row>
    <row r="159" spans="1:11" ht="16.149999999999999" customHeight="1">
      <c r="A159" s="11">
        <v>149</v>
      </c>
      <c r="B159" s="58">
        <v>2312100089</v>
      </c>
      <c r="C159" s="59" t="s">
        <v>983</v>
      </c>
      <c r="D159" s="6">
        <v>82</v>
      </c>
      <c r="E159" s="6">
        <v>91</v>
      </c>
      <c r="F159" s="6">
        <v>81</v>
      </c>
      <c r="G159" s="6">
        <v>79</v>
      </c>
      <c r="H159" s="169">
        <v>81.818181818181799</v>
      </c>
      <c r="I159" s="101">
        <v>63</v>
      </c>
      <c r="J159" s="6">
        <v>100</v>
      </c>
      <c r="K159" s="6">
        <v>80</v>
      </c>
    </row>
    <row r="160" spans="1:11" ht="16.149999999999999" customHeight="1">
      <c r="A160" s="11">
        <v>150</v>
      </c>
      <c r="B160" s="58">
        <v>2312100119</v>
      </c>
      <c r="C160" s="59" t="s">
        <v>984</v>
      </c>
      <c r="D160" s="6">
        <v>27</v>
      </c>
      <c r="E160" s="6">
        <v>74</v>
      </c>
      <c r="F160" s="6">
        <v>69</v>
      </c>
      <c r="G160" s="6">
        <v>67</v>
      </c>
      <c r="H160" s="169">
        <v>72.727272727272705</v>
      </c>
      <c r="I160" s="101">
        <v>46</v>
      </c>
      <c r="J160" s="6">
        <v>25</v>
      </c>
      <c r="K160" s="6">
        <v>80</v>
      </c>
    </row>
  </sheetData>
  <mergeCells count="4">
    <mergeCell ref="A1:K1"/>
    <mergeCell ref="A2:K2"/>
    <mergeCell ref="A3:K3"/>
    <mergeCell ref="D6:K6"/>
  </mergeCells>
  <conditionalFormatting sqref="D11:K160">
    <cfRule type="cellIs" dxfId="44" priority="8" operator="lessThan">
      <formula>75</formula>
    </cfRule>
  </conditionalFormatting>
  <conditionalFormatting sqref="H11:H160">
    <cfRule type="cellIs" dxfId="43" priority="7" operator="lessThan">
      <formula>75</formula>
    </cfRule>
  </conditionalFormatting>
  <conditionalFormatting sqref="I11:I160">
    <cfRule type="cellIs" dxfId="42" priority="6" operator="lessThan">
      <formula>75</formula>
    </cfRule>
  </conditionalFormatting>
  <conditionalFormatting sqref="D11:K160">
    <cfRule type="cellIs" dxfId="41" priority="5" operator="lessThan">
      <formula>75</formula>
    </cfRule>
  </conditionalFormatting>
  <conditionalFormatting sqref="D11:K160">
    <cfRule type="cellIs" dxfId="40" priority="4" operator="lessThan">
      <formula>75</formula>
    </cfRule>
  </conditionalFormatting>
  <conditionalFormatting sqref="H11:H85">
    <cfRule type="cellIs" dxfId="39" priority="3" operator="lessThan">
      <formula>75</formula>
    </cfRule>
  </conditionalFormatting>
  <conditionalFormatting sqref="H86:H160">
    <cfRule type="cellIs" dxfId="38" priority="2" operator="lessThan">
      <formula>75</formula>
    </cfRule>
  </conditionalFormatting>
  <conditionalFormatting sqref="I11:I160">
    <cfRule type="cellIs" dxfId="37" priority="1" operator="lessThan">
      <formula>75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66"/>
  <sheetViews>
    <sheetView workbookViewId="0">
      <pane xSplit="6" ySplit="10" topLeftCell="G11" activePane="bottomRight" state="frozen"/>
      <selection pane="topRight" activeCell="G1" sqref="G1"/>
      <selection pane="bottomLeft" activeCell="A10" sqref="A10"/>
      <selection pane="bottomRight" activeCell="I10" sqref="I10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6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6384" width="15.28515625" style="1"/>
  </cols>
  <sheetData>
    <row r="1" spans="1:13" s="16" customFormat="1" ht="23.25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3" ht="20.25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3" s="18" customFormat="1" ht="20.25" customHeight="1">
      <c r="A3" s="222" t="s">
        <v>45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7"/>
      <c r="M3" s="17"/>
    </row>
    <row r="4" spans="1:13" ht="24.6" customHeight="1">
      <c r="B4" s="2"/>
      <c r="C4" s="19" t="s">
        <v>3</v>
      </c>
      <c r="D4" s="21"/>
      <c r="E4" s="2"/>
      <c r="G4" s="2"/>
    </row>
    <row r="5" spans="1:13" ht="16.149999999999999" customHeight="1">
      <c r="B5" s="2"/>
      <c r="C5" s="19" t="s">
        <v>9</v>
      </c>
      <c r="D5" s="20">
        <v>45260</v>
      </c>
    </row>
    <row r="6" spans="1:13" ht="16.149999999999999" customHeight="1" thickBot="1">
      <c r="B6" s="2"/>
      <c r="C6" s="19"/>
      <c r="D6" s="228" t="s">
        <v>1140</v>
      </c>
      <c r="E6" s="228"/>
      <c r="F6" s="228"/>
      <c r="G6" s="228"/>
      <c r="H6" s="228"/>
      <c r="I6" s="228"/>
      <c r="J6" s="228"/>
      <c r="K6" s="228"/>
    </row>
    <row r="7" spans="1:13" ht="16.149999999999999" customHeight="1">
      <c r="A7" s="46"/>
      <c r="B7" s="41"/>
      <c r="C7" s="35" t="s">
        <v>14</v>
      </c>
      <c r="D7" s="26" t="s">
        <v>31</v>
      </c>
      <c r="E7" s="26" t="s">
        <v>32</v>
      </c>
      <c r="F7" s="26" t="s">
        <v>33</v>
      </c>
      <c r="G7" s="26" t="s">
        <v>34</v>
      </c>
      <c r="H7" s="26" t="s">
        <v>35</v>
      </c>
      <c r="I7" s="26" t="s">
        <v>36</v>
      </c>
      <c r="J7" s="26" t="s">
        <v>37</v>
      </c>
      <c r="K7" s="27" t="s">
        <v>38</v>
      </c>
    </row>
    <row r="8" spans="1:13" ht="47.25" customHeight="1">
      <c r="A8" s="47"/>
      <c r="B8" s="42"/>
      <c r="C8" s="36" t="s">
        <v>15</v>
      </c>
      <c r="D8" s="9" t="s">
        <v>100</v>
      </c>
      <c r="E8" s="9" t="s">
        <v>39</v>
      </c>
      <c r="F8" s="9" t="s">
        <v>44</v>
      </c>
      <c r="G8" s="9" t="s">
        <v>4</v>
      </c>
      <c r="H8" s="9" t="s">
        <v>40</v>
      </c>
      <c r="I8" s="9" t="s">
        <v>41</v>
      </c>
      <c r="J8" s="9" t="s">
        <v>42</v>
      </c>
      <c r="K8" s="50" t="s">
        <v>43</v>
      </c>
    </row>
    <row r="9" spans="1:13" ht="18.75" customHeight="1">
      <c r="A9" s="80"/>
      <c r="B9" s="81"/>
      <c r="C9" s="73" t="s">
        <v>1141</v>
      </c>
      <c r="D9" s="6">
        <v>3</v>
      </c>
      <c r="E9" s="6">
        <v>3</v>
      </c>
      <c r="F9" s="6">
        <v>3</v>
      </c>
      <c r="G9" s="6">
        <v>3</v>
      </c>
      <c r="H9" s="6">
        <v>4</v>
      </c>
      <c r="I9" s="6">
        <v>3</v>
      </c>
      <c r="J9" s="6">
        <v>1.5</v>
      </c>
      <c r="K9" s="6">
        <v>1.5</v>
      </c>
    </row>
    <row r="10" spans="1:13" ht="22.15" customHeight="1" thickBot="1">
      <c r="A10" s="39" t="s">
        <v>0</v>
      </c>
      <c r="B10" s="40" t="s">
        <v>16</v>
      </c>
      <c r="C10" s="73" t="s">
        <v>2</v>
      </c>
      <c r="D10" s="3">
        <v>20</v>
      </c>
      <c r="E10" s="3">
        <v>20</v>
      </c>
      <c r="F10" s="3">
        <v>23</v>
      </c>
      <c r="G10" s="3">
        <v>26</v>
      </c>
      <c r="H10" s="3">
        <v>30</v>
      </c>
      <c r="I10" s="3">
        <v>22</v>
      </c>
      <c r="J10" s="3">
        <v>7</v>
      </c>
      <c r="K10" s="3">
        <v>7</v>
      </c>
    </row>
    <row r="11" spans="1:13" ht="16.149999999999999" customHeight="1">
      <c r="A11" s="56">
        <v>1</v>
      </c>
      <c r="B11" s="60">
        <v>2211100732</v>
      </c>
      <c r="C11" s="61" t="s">
        <v>46</v>
      </c>
      <c r="D11" s="103">
        <v>75</v>
      </c>
      <c r="E11" s="150">
        <v>90</v>
      </c>
      <c r="F11" s="151">
        <v>78</v>
      </c>
      <c r="G11" s="152">
        <v>69.23</v>
      </c>
      <c r="H11" s="106">
        <v>86</v>
      </c>
      <c r="I11" s="153">
        <v>90</v>
      </c>
      <c r="J11" s="151">
        <v>100</v>
      </c>
      <c r="K11" s="151">
        <v>100</v>
      </c>
    </row>
    <row r="12" spans="1:13" ht="16.149999999999999" customHeight="1">
      <c r="A12" s="57">
        <v>2</v>
      </c>
      <c r="B12" s="58">
        <v>2211100733</v>
      </c>
      <c r="C12" s="59" t="s">
        <v>47</v>
      </c>
      <c r="D12" s="103">
        <v>80</v>
      </c>
      <c r="E12" s="150">
        <v>80</v>
      </c>
      <c r="F12" s="151">
        <v>78</v>
      </c>
      <c r="G12" s="154">
        <v>76.92</v>
      </c>
      <c r="H12" s="106">
        <v>70</v>
      </c>
      <c r="I12" s="153">
        <v>100</v>
      </c>
      <c r="J12" s="151">
        <v>100</v>
      </c>
      <c r="K12" s="151">
        <v>100</v>
      </c>
    </row>
    <row r="13" spans="1:13" ht="16.149999999999999" customHeight="1">
      <c r="A13" s="57">
        <v>3</v>
      </c>
      <c r="B13" s="58">
        <v>2211100735</v>
      </c>
      <c r="C13" s="59" t="s">
        <v>48</v>
      </c>
      <c r="D13" s="103">
        <v>65</v>
      </c>
      <c r="E13" s="150">
        <v>80</v>
      </c>
      <c r="F13" s="151">
        <v>91</v>
      </c>
      <c r="G13" s="154">
        <v>76.92</v>
      </c>
      <c r="H13" s="106">
        <v>83</v>
      </c>
      <c r="I13" s="153">
        <v>100</v>
      </c>
      <c r="J13" s="151">
        <v>100</v>
      </c>
      <c r="K13" s="151">
        <v>100</v>
      </c>
    </row>
    <row r="14" spans="1:13" ht="16.149999999999999" customHeight="1">
      <c r="A14" s="57">
        <v>4</v>
      </c>
      <c r="B14" s="58">
        <v>2211100736</v>
      </c>
      <c r="C14" s="59" t="s">
        <v>49</v>
      </c>
      <c r="D14" s="103">
        <v>80</v>
      </c>
      <c r="E14" s="150">
        <v>85</v>
      </c>
      <c r="F14" s="151">
        <v>87</v>
      </c>
      <c r="G14" s="152">
        <v>73.08</v>
      </c>
      <c r="H14" s="106">
        <v>80</v>
      </c>
      <c r="I14" s="153">
        <v>100</v>
      </c>
      <c r="J14" s="151">
        <v>71</v>
      </c>
      <c r="K14" s="151">
        <v>71</v>
      </c>
    </row>
    <row r="15" spans="1:13" ht="16.149999999999999" customHeight="1">
      <c r="A15" s="57">
        <v>5</v>
      </c>
      <c r="B15" s="58">
        <v>2211100737</v>
      </c>
      <c r="C15" s="59" t="s">
        <v>50</v>
      </c>
      <c r="D15" s="103">
        <v>85</v>
      </c>
      <c r="E15" s="150">
        <v>85</v>
      </c>
      <c r="F15" s="151">
        <v>87</v>
      </c>
      <c r="G15" s="154">
        <v>76.92</v>
      </c>
      <c r="H15" s="106">
        <v>87</v>
      </c>
      <c r="I15" s="153">
        <v>100</v>
      </c>
      <c r="J15" s="151">
        <v>71</v>
      </c>
      <c r="K15" s="151">
        <v>71</v>
      </c>
    </row>
    <row r="16" spans="1:13" ht="16.149999999999999" customHeight="1">
      <c r="A16" s="57">
        <v>6</v>
      </c>
      <c r="B16" s="58">
        <v>2211100738</v>
      </c>
      <c r="C16" s="59" t="s">
        <v>51</v>
      </c>
      <c r="D16" s="103">
        <v>100</v>
      </c>
      <c r="E16" s="150">
        <v>100</v>
      </c>
      <c r="F16" s="151">
        <v>100</v>
      </c>
      <c r="G16" s="154">
        <v>96.15</v>
      </c>
      <c r="H16" s="106">
        <v>100</v>
      </c>
      <c r="I16" s="153">
        <v>100</v>
      </c>
      <c r="J16" s="151">
        <v>100</v>
      </c>
      <c r="K16" s="151">
        <v>100</v>
      </c>
    </row>
    <row r="17" spans="1:11" ht="16.149999999999999" customHeight="1">
      <c r="A17" s="57">
        <v>7</v>
      </c>
      <c r="B17" s="58">
        <v>2211100739</v>
      </c>
      <c r="C17" s="59" t="s">
        <v>52</v>
      </c>
      <c r="D17" s="103">
        <v>95</v>
      </c>
      <c r="E17" s="150">
        <v>90</v>
      </c>
      <c r="F17" s="151">
        <v>96</v>
      </c>
      <c r="G17" s="154">
        <v>92.31</v>
      </c>
      <c r="H17" s="106">
        <v>93</v>
      </c>
      <c r="I17" s="153">
        <v>95</v>
      </c>
      <c r="J17" s="151">
        <v>100</v>
      </c>
      <c r="K17" s="151">
        <v>100</v>
      </c>
    </row>
    <row r="18" spans="1:11" ht="16.149999999999999" customHeight="1">
      <c r="A18" s="57">
        <v>8</v>
      </c>
      <c r="B18" s="58">
        <v>2211100740</v>
      </c>
      <c r="C18" s="59" t="s">
        <v>53</v>
      </c>
      <c r="D18" s="103">
        <v>60</v>
      </c>
      <c r="E18" s="150">
        <v>75</v>
      </c>
      <c r="F18" s="151">
        <v>65</v>
      </c>
      <c r="G18" s="152">
        <v>65.38</v>
      </c>
      <c r="H18" s="106">
        <v>83</v>
      </c>
      <c r="I18" s="153">
        <v>90</v>
      </c>
      <c r="J18" s="151">
        <v>100</v>
      </c>
      <c r="K18" s="151">
        <v>100</v>
      </c>
    </row>
    <row r="19" spans="1:11" ht="16.149999999999999" customHeight="1">
      <c r="A19" s="57">
        <v>9</v>
      </c>
      <c r="B19" s="58">
        <v>2211100741</v>
      </c>
      <c r="C19" s="59" t="s">
        <v>54</v>
      </c>
      <c r="D19" s="103">
        <v>75</v>
      </c>
      <c r="E19" s="150">
        <v>75</v>
      </c>
      <c r="F19" s="151">
        <v>70</v>
      </c>
      <c r="G19" s="154">
        <v>76.92</v>
      </c>
      <c r="H19" s="106">
        <v>77</v>
      </c>
      <c r="I19" s="153">
        <v>85</v>
      </c>
      <c r="J19" s="151">
        <v>100</v>
      </c>
      <c r="K19" s="151">
        <v>100</v>
      </c>
    </row>
    <row r="20" spans="1:11" ht="16.149999999999999" customHeight="1">
      <c r="A20" s="57">
        <v>10</v>
      </c>
      <c r="B20" s="58">
        <v>2211100742</v>
      </c>
      <c r="C20" s="59" t="s">
        <v>55</v>
      </c>
      <c r="D20" s="103">
        <v>80</v>
      </c>
      <c r="E20" s="150">
        <v>85</v>
      </c>
      <c r="F20" s="151">
        <v>87</v>
      </c>
      <c r="G20" s="154">
        <v>80.77</v>
      </c>
      <c r="H20" s="106">
        <v>90</v>
      </c>
      <c r="I20" s="153">
        <v>95</v>
      </c>
      <c r="J20" s="151">
        <v>100</v>
      </c>
      <c r="K20" s="151">
        <v>100</v>
      </c>
    </row>
    <row r="21" spans="1:11" ht="16.149999999999999" customHeight="1">
      <c r="A21" s="57">
        <v>11</v>
      </c>
      <c r="B21" s="58">
        <v>2211100743</v>
      </c>
      <c r="C21" s="59" t="s">
        <v>56</v>
      </c>
      <c r="D21" s="103">
        <v>80</v>
      </c>
      <c r="E21" s="150">
        <v>85</v>
      </c>
      <c r="F21" s="151">
        <v>96</v>
      </c>
      <c r="G21" s="154">
        <v>76.92</v>
      </c>
      <c r="H21" s="106">
        <v>87</v>
      </c>
      <c r="I21" s="153">
        <v>90</v>
      </c>
      <c r="J21" s="151">
        <v>100</v>
      </c>
      <c r="K21" s="151">
        <v>100</v>
      </c>
    </row>
    <row r="22" spans="1:11" ht="16.149999999999999" customHeight="1">
      <c r="A22" s="57">
        <v>12</v>
      </c>
      <c r="B22" s="58">
        <v>2211100744</v>
      </c>
      <c r="C22" s="59" t="s">
        <v>57</v>
      </c>
      <c r="D22" s="103">
        <v>80</v>
      </c>
      <c r="E22" s="150">
        <v>90</v>
      </c>
      <c r="F22" s="151">
        <v>83</v>
      </c>
      <c r="G22" s="154">
        <v>76.92</v>
      </c>
      <c r="H22" s="106">
        <v>83</v>
      </c>
      <c r="I22" s="153">
        <v>100</v>
      </c>
      <c r="J22" s="151">
        <v>86</v>
      </c>
      <c r="K22" s="151">
        <v>86</v>
      </c>
    </row>
    <row r="23" spans="1:11" ht="16.149999999999999" customHeight="1">
      <c r="A23" s="57">
        <v>13</v>
      </c>
      <c r="B23" s="58">
        <v>2211100745</v>
      </c>
      <c r="C23" s="59" t="s">
        <v>58</v>
      </c>
      <c r="D23" s="103">
        <v>85</v>
      </c>
      <c r="E23" s="150">
        <v>90</v>
      </c>
      <c r="F23" s="151">
        <v>87</v>
      </c>
      <c r="G23" s="152">
        <v>61.54</v>
      </c>
      <c r="H23" s="106">
        <v>90</v>
      </c>
      <c r="I23" s="153">
        <v>100</v>
      </c>
      <c r="J23" s="151">
        <v>100</v>
      </c>
      <c r="K23" s="151">
        <v>100</v>
      </c>
    </row>
    <row r="24" spans="1:11" ht="16.149999999999999" customHeight="1">
      <c r="A24" s="57">
        <v>14</v>
      </c>
      <c r="B24" s="58">
        <v>2211100747</v>
      </c>
      <c r="C24" s="59" t="s">
        <v>59</v>
      </c>
      <c r="D24" s="103">
        <v>85</v>
      </c>
      <c r="E24" s="150">
        <v>95</v>
      </c>
      <c r="F24" s="151">
        <v>91</v>
      </c>
      <c r="G24" s="154">
        <v>76.92</v>
      </c>
      <c r="H24" s="106">
        <v>90</v>
      </c>
      <c r="I24" s="153">
        <v>95</v>
      </c>
      <c r="J24" s="151">
        <v>100</v>
      </c>
      <c r="K24" s="151">
        <v>100</v>
      </c>
    </row>
    <row r="25" spans="1:11" ht="16.149999999999999" customHeight="1">
      <c r="A25" s="57">
        <v>15</v>
      </c>
      <c r="B25" s="58">
        <v>2211100748</v>
      </c>
      <c r="C25" s="59" t="s">
        <v>60</v>
      </c>
      <c r="D25" s="103">
        <v>80</v>
      </c>
      <c r="E25" s="150">
        <v>85</v>
      </c>
      <c r="F25" s="151">
        <v>78</v>
      </c>
      <c r="G25" s="154">
        <v>76.92</v>
      </c>
      <c r="H25" s="106">
        <v>90</v>
      </c>
      <c r="I25" s="153">
        <v>90</v>
      </c>
      <c r="J25" s="151">
        <v>100</v>
      </c>
      <c r="K25" s="151">
        <v>100</v>
      </c>
    </row>
    <row r="26" spans="1:11" ht="16.149999999999999" customHeight="1">
      <c r="A26" s="57">
        <v>16</v>
      </c>
      <c r="B26" s="58">
        <v>2211100749</v>
      </c>
      <c r="C26" s="59" t="s">
        <v>61</v>
      </c>
      <c r="D26" s="103">
        <v>80</v>
      </c>
      <c r="E26" s="150">
        <v>80</v>
      </c>
      <c r="F26" s="151">
        <v>87</v>
      </c>
      <c r="G26" s="154">
        <v>84.62</v>
      </c>
      <c r="H26" s="106">
        <v>83</v>
      </c>
      <c r="I26" s="153">
        <v>85</v>
      </c>
      <c r="J26" s="151">
        <v>100</v>
      </c>
      <c r="K26" s="151">
        <v>100</v>
      </c>
    </row>
    <row r="27" spans="1:11" ht="16.149999999999999" customHeight="1">
      <c r="A27" s="57">
        <v>17</v>
      </c>
      <c r="B27" s="58">
        <v>2211100750</v>
      </c>
      <c r="C27" s="59" t="s">
        <v>62</v>
      </c>
      <c r="D27" s="103">
        <v>70</v>
      </c>
      <c r="E27" s="150">
        <v>85</v>
      </c>
      <c r="F27" s="151">
        <v>91</v>
      </c>
      <c r="G27" s="152">
        <v>73.08</v>
      </c>
      <c r="H27" s="106">
        <v>90</v>
      </c>
      <c r="I27" s="153">
        <v>95</v>
      </c>
      <c r="J27" s="151">
        <v>100</v>
      </c>
      <c r="K27" s="151">
        <v>100</v>
      </c>
    </row>
    <row r="28" spans="1:11" ht="16.149999999999999" customHeight="1">
      <c r="A28" s="57">
        <v>18</v>
      </c>
      <c r="B28" s="58">
        <v>2211100751</v>
      </c>
      <c r="C28" s="59" t="s">
        <v>63</v>
      </c>
      <c r="D28" s="103">
        <v>60</v>
      </c>
      <c r="E28" s="150">
        <v>80</v>
      </c>
      <c r="F28" s="151">
        <v>83</v>
      </c>
      <c r="G28" s="152">
        <v>73.08</v>
      </c>
      <c r="H28" s="106">
        <v>90</v>
      </c>
      <c r="I28" s="153">
        <v>95</v>
      </c>
      <c r="J28" s="151">
        <v>86</v>
      </c>
      <c r="K28" s="151">
        <v>86</v>
      </c>
    </row>
    <row r="29" spans="1:11" ht="16.149999999999999" customHeight="1">
      <c r="A29" s="57">
        <v>19</v>
      </c>
      <c r="B29" s="58">
        <v>2211100752</v>
      </c>
      <c r="C29" s="59" t="s">
        <v>64</v>
      </c>
      <c r="D29" s="103">
        <v>80</v>
      </c>
      <c r="E29" s="150">
        <v>75</v>
      </c>
      <c r="F29" s="151">
        <v>78</v>
      </c>
      <c r="G29" s="154">
        <v>88.46</v>
      </c>
      <c r="H29" s="106">
        <v>87</v>
      </c>
      <c r="I29" s="153">
        <v>95</v>
      </c>
      <c r="J29" s="151">
        <v>100</v>
      </c>
      <c r="K29" s="151">
        <v>100</v>
      </c>
    </row>
    <row r="30" spans="1:11" ht="16.149999999999999" customHeight="1">
      <c r="A30" s="57">
        <v>20</v>
      </c>
      <c r="B30" s="58">
        <v>2211100753</v>
      </c>
      <c r="C30" s="59" t="s">
        <v>65</v>
      </c>
      <c r="D30" s="103">
        <v>70</v>
      </c>
      <c r="E30" s="150">
        <v>70</v>
      </c>
      <c r="F30" s="151">
        <v>61</v>
      </c>
      <c r="G30" s="152">
        <v>73.08</v>
      </c>
      <c r="H30" s="106">
        <v>83</v>
      </c>
      <c r="I30" s="153">
        <v>95</v>
      </c>
      <c r="J30" s="151">
        <v>100</v>
      </c>
      <c r="K30" s="151">
        <v>100</v>
      </c>
    </row>
    <row r="31" spans="1:11" ht="16.149999999999999" customHeight="1">
      <c r="A31" s="57">
        <v>21</v>
      </c>
      <c r="B31" s="58">
        <v>2211100754</v>
      </c>
      <c r="C31" s="59" t="s">
        <v>66</v>
      </c>
      <c r="D31" s="103">
        <v>75</v>
      </c>
      <c r="E31" s="150">
        <v>80</v>
      </c>
      <c r="F31" s="151">
        <v>87</v>
      </c>
      <c r="G31" s="152">
        <v>73.08</v>
      </c>
      <c r="H31" s="106">
        <v>87</v>
      </c>
      <c r="I31" s="153">
        <v>85</v>
      </c>
      <c r="J31" s="151">
        <v>86</v>
      </c>
      <c r="K31" s="151">
        <v>86</v>
      </c>
    </row>
    <row r="32" spans="1:11" ht="16.149999999999999" customHeight="1">
      <c r="A32" s="57">
        <v>22</v>
      </c>
      <c r="B32" s="58">
        <v>2211100755</v>
      </c>
      <c r="C32" s="59" t="s">
        <v>67</v>
      </c>
      <c r="D32" s="103">
        <v>90</v>
      </c>
      <c r="E32" s="150">
        <v>95</v>
      </c>
      <c r="F32" s="151">
        <v>96</v>
      </c>
      <c r="G32" s="154">
        <v>92.31</v>
      </c>
      <c r="H32" s="106">
        <v>97</v>
      </c>
      <c r="I32" s="153">
        <v>95</v>
      </c>
      <c r="J32" s="151">
        <v>86</v>
      </c>
      <c r="K32" s="151">
        <v>86</v>
      </c>
    </row>
    <row r="33" spans="1:11" ht="16.149999999999999" customHeight="1">
      <c r="A33" s="57">
        <v>23</v>
      </c>
      <c r="B33" s="58">
        <v>2211100756</v>
      </c>
      <c r="C33" s="59" t="s">
        <v>68</v>
      </c>
      <c r="D33" s="103">
        <v>65</v>
      </c>
      <c r="E33" s="150">
        <v>75</v>
      </c>
      <c r="F33" s="151">
        <v>83</v>
      </c>
      <c r="G33" s="154">
        <v>88.46</v>
      </c>
      <c r="H33" s="106">
        <v>87</v>
      </c>
      <c r="I33" s="153">
        <v>95</v>
      </c>
      <c r="J33" s="151">
        <v>100</v>
      </c>
      <c r="K33" s="151">
        <v>100</v>
      </c>
    </row>
    <row r="34" spans="1:11" ht="16.149999999999999" customHeight="1">
      <c r="A34" s="57">
        <v>24</v>
      </c>
      <c r="B34" s="58">
        <v>2211100757</v>
      </c>
      <c r="C34" s="59" t="s">
        <v>69</v>
      </c>
      <c r="D34" s="103">
        <v>95</v>
      </c>
      <c r="E34" s="150">
        <v>95</v>
      </c>
      <c r="F34" s="151">
        <v>100</v>
      </c>
      <c r="G34" s="154">
        <v>84.62</v>
      </c>
      <c r="H34" s="106">
        <v>97</v>
      </c>
      <c r="I34" s="153">
        <v>95</v>
      </c>
      <c r="J34" s="151">
        <v>100</v>
      </c>
      <c r="K34" s="151">
        <v>100</v>
      </c>
    </row>
    <row r="35" spans="1:11" ht="16.149999999999999" customHeight="1">
      <c r="A35" s="57">
        <v>25</v>
      </c>
      <c r="B35" s="58">
        <v>2211100759</v>
      </c>
      <c r="C35" s="59" t="s">
        <v>70</v>
      </c>
      <c r="D35" s="103">
        <v>90</v>
      </c>
      <c r="E35" s="150">
        <v>95</v>
      </c>
      <c r="F35" s="151">
        <v>91</v>
      </c>
      <c r="G35" s="154">
        <v>88.46</v>
      </c>
      <c r="H35" s="106">
        <v>87</v>
      </c>
      <c r="I35" s="153">
        <v>95</v>
      </c>
      <c r="J35" s="151">
        <v>100</v>
      </c>
      <c r="K35" s="151">
        <v>100</v>
      </c>
    </row>
    <row r="36" spans="1:11" ht="16.149999999999999" customHeight="1">
      <c r="A36" s="57">
        <v>26</v>
      </c>
      <c r="B36" s="58">
        <v>2312100090</v>
      </c>
      <c r="C36" s="59" t="s">
        <v>71</v>
      </c>
      <c r="D36" s="103">
        <v>45</v>
      </c>
      <c r="E36" s="150">
        <v>50</v>
      </c>
      <c r="F36" s="151">
        <v>39</v>
      </c>
      <c r="G36" s="152">
        <v>34.619999999999997</v>
      </c>
      <c r="H36" s="106">
        <v>47</v>
      </c>
      <c r="I36" s="153">
        <v>90</v>
      </c>
      <c r="J36" s="151">
        <v>71</v>
      </c>
      <c r="K36" s="151">
        <v>71</v>
      </c>
    </row>
    <row r="37" spans="1:11" ht="16.149999999999999" customHeight="1">
      <c r="A37" s="57">
        <v>27</v>
      </c>
      <c r="B37" s="58">
        <v>2312100091</v>
      </c>
      <c r="C37" s="59" t="s">
        <v>72</v>
      </c>
      <c r="D37" s="103">
        <v>80</v>
      </c>
      <c r="E37" s="150">
        <v>85</v>
      </c>
      <c r="F37" s="151">
        <v>91</v>
      </c>
      <c r="G37" s="154">
        <v>84.62</v>
      </c>
      <c r="H37" s="106">
        <v>90</v>
      </c>
      <c r="I37" s="153">
        <v>90</v>
      </c>
      <c r="J37" s="151">
        <v>100</v>
      </c>
      <c r="K37" s="151">
        <v>100</v>
      </c>
    </row>
    <row r="38" spans="1:11" ht="16.149999999999999" customHeight="1">
      <c r="A38" s="57">
        <v>28</v>
      </c>
      <c r="B38" s="58">
        <v>2312100092</v>
      </c>
      <c r="C38" s="59" t="s">
        <v>73</v>
      </c>
      <c r="D38" s="103">
        <v>70</v>
      </c>
      <c r="E38" s="150">
        <v>75</v>
      </c>
      <c r="F38" s="151">
        <v>74</v>
      </c>
      <c r="G38" s="152">
        <v>73.08</v>
      </c>
      <c r="H38" s="106">
        <v>93</v>
      </c>
      <c r="I38" s="153">
        <v>100</v>
      </c>
      <c r="J38" s="151">
        <v>100</v>
      </c>
      <c r="K38" s="151">
        <v>100</v>
      </c>
    </row>
    <row r="39" spans="1:11" ht="16.149999999999999" customHeight="1">
      <c r="A39" s="57">
        <v>29</v>
      </c>
      <c r="B39" s="58">
        <v>2312100093</v>
      </c>
      <c r="C39" s="59" t="s">
        <v>74</v>
      </c>
      <c r="D39" s="103">
        <v>70</v>
      </c>
      <c r="E39" s="150">
        <v>65</v>
      </c>
      <c r="F39" s="151">
        <v>70</v>
      </c>
      <c r="G39" s="154">
        <v>80.77</v>
      </c>
      <c r="H39" s="106">
        <v>83</v>
      </c>
      <c r="I39" s="153">
        <v>100</v>
      </c>
      <c r="J39" s="151">
        <v>86</v>
      </c>
      <c r="K39" s="151">
        <v>86</v>
      </c>
    </row>
    <row r="40" spans="1:11" ht="16.149999999999999" customHeight="1">
      <c r="A40" s="57">
        <v>30</v>
      </c>
      <c r="B40" s="58">
        <v>2312100094</v>
      </c>
      <c r="C40" s="59" t="s">
        <v>22</v>
      </c>
      <c r="D40" s="103">
        <v>65</v>
      </c>
      <c r="E40" s="150">
        <v>65</v>
      </c>
      <c r="F40" s="151">
        <v>78</v>
      </c>
      <c r="G40" s="152">
        <v>73.08</v>
      </c>
      <c r="H40" s="106">
        <v>80</v>
      </c>
      <c r="I40" s="153">
        <v>100</v>
      </c>
      <c r="J40" s="151">
        <v>100</v>
      </c>
      <c r="K40" s="151">
        <v>100</v>
      </c>
    </row>
    <row r="41" spans="1:11" ht="16.149999999999999" customHeight="1">
      <c r="A41" s="57">
        <v>31</v>
      </c>
      <c r="B41" s="58">
        <v>2312100095</v>
      </c>
      <c r="C41" s="59" t="s">
        <v>75</v>
      </c>
      <c r="D41" s="103">
        <v>85</v>
      </c>
      <c r="E41" s="150">
        <v>85</v>
      </c>
      <c r="F41" s="151">
        <v>83</v>
      </c>
      <c r="G41" s="154">
        <v>76.92</v>
      </c>
      <c r="H41" s="106">
        <v>97</v>
      </c>
      <c r="I41" s="153">
        <v>95</v>
      </c>
      <c r="J41" s="151">
        <v>100</v>
      </c>
      <c r="K41" s="151">
        <v>100</v>
      </c>
    </row>
    <row r="42" spans="1:11" ht="16.149999999999999" customHeight="1">
      <c r="A42" s="57">
        <v>32</v>
      </c>
      <c r="B42" s="58">
        <v>2312100096</v>
      </c>
      <c r="C42" s="59" t="s">
        <v>76</v>
      </c>
      <c r="D42" s="103">
        <v>75</v>
      </c>
      <c r="E42" s="150">
        <v>70</v>
      </c>
      <c r="F42" s="151">
        <v>70</v>
      </c>
      <c r="G42" s="152">
        <v>61.54</v>
      </c>
      <c r="H42" s="106">
        <v>53</v>
      </c>
      <c r="I42" s="153">
        <v>80</v>
      </c>
      <c r="J42" s="151">
        <v>100</v>
      </c>
      <c r="K42" s="151">
        <v>100</v>
      </c>
    </row>
    <row r="43" spans="1:11" ht="16.149999999999999" customHeight="1">
      <c r="A43" s="57">
        <v>33</v>
      </c>
      <c r="B43" s="58">
        <v>2312100097</v>
      </c>
      <c r="C43" s="59" t="s">
        <v>77</v>
      </c>
      <c r="D43" s="103">
        <v>0</v>
      </c>
      <c r="E43" s="133">
        <v>0</v>
      </c>
      <c r="F43" s="151">
        <v>0</v>
      </c>
      <c r="G43" s="152">
        <v>15.38</v>
      </c>
      <c r="H43" s="106">
        <v>0</v>
      </c>
      <c r="I43" s="153">
        <v>0</v>
      </c>
      <c r="J43" s="151">
        <v>0</v>
      </c>
      <c r="K43" s="151">
        <v>0</v>
      </c>
    </row>
    <row r="44" spans="1:11" ht="16.149999999999999" customHeight="1">
      <c r="A44" s="57">
        <v>34</v>
      </c>
      <c r="B44" s="58">
        <v>2312100098</v>
      </c>
      <c r="C44" s="59" t="s">
        <v>78</v>
      </c>
      <c r="D44" s="103">
        <v>85</v>
      </c>
      <c r="E44" s="150">
        <v>75</v>
      </c>
      <c r="F44" s="151">
        <v>78</v>
      </c>
      <c r="G44" s="154">
        <v>76.92</v>
      </c>
      <c r="H44" s="106">
        <v>87</v>
      </c>
      <c r="I44" s="153">
        <v>95</v>
      </c>
      <c r="J44" s="151">
        <v>100</v>
      </c>
      <c r="K44" s="151">
        <v>100</v>
      </c>
    </row>
    <row r="45" spans="1:11" ht="16.149999999999999" customHeight="1">
      <c r="A45" s="57">
        <v>35</v>
      </c>
      <c r="B45" s="58">
        <v>2312100099</v>
      </c>
      <c r="C45" s="59" t="s">
        <v>79</v>
      </c>
      <c r="D45" s="103">
        <v>80</v>
      </c>
      <c r="E45" s="150">
        <v>75</v>
      </c>
      <c r="F45" s="151">
        <v>83</v>
      </c>
      <c r="G45" s="154">
        <v>84.62</v>
      </c>
      <c r="H45" s="106">
        <v>87</v>
      </c>
      <c r="I45" s="153">
        <v>90</v>
      </c>
      <c r="J45" s="151">
        <v>100</v>
      </c>
      <c r="K45" s="151">
        <v>100</v>
      </c>
    </row>
    <row r="46" spans="1:11">
      <c r="A46" s="57">
        <v>36</v>
      </c>
      <c r="B46" s="58">
        <v>2312100100</v>
      </c>
      <c r="C46" s="59" t="s">
        <v>80</v>
      </c>
      <c r="D46" s="103">
        <v>75</v>
      </c>
      <c r="E46" s="150">
        <v>70</v>
      </c>
      <c r="F46" s="151">
        <v>70</v>
      </c>
      <c r="G46" s="152">
        <v>73.08</v>
      </c>
      <c r="H46" s="106">
        <v>90</v>
      </c>
      <c r="I46" s="153">
        <v>90</v>
      </c>
      <c r="J46" s="151">
        <v>86</v>
      </c>
      <c r="K46" s="151">
        <v>86</v>
      </c>
    </row>
    <row r="47" spans="1:11">
      <c r="A47" s="57">
        <v>37</v>
      </c>
      <c r="B47" s="58">
        <v>2312100101</v>
      </c>
      <c r="C47" s="59" t="s">
        <v>81</v>
      </c>
      <c r="D47" s="103">
        <v>55.000000000000007</v>
      </c>
      <c r="E47" s="150">
        <v>55</v>
      </c>
      <c r="F47" s="151">
        <v>61</v>
      </c>
      <c r="G47" s="152">
        <v>61.54</v>
      </c>
      <c r="H47" s="106">
        <v>77</v>
      </c>
      <c r="I47" s="153">
        <v>90</v>
      </c>
      <c r="J47" s="151">
        <v>86</v>
      </c>
      <c r="K47" s="151">
        <v>86</v>
      </c>
    </row>
    <row r="48" spans="1:11">
      <c r="A48" s="57">
        <v>38</v>
      </c>
      <c r="B48" s="58">
        <v>2312100102</v>
      </c>
      <c r="C48" s="59" t="s">
        <v>82</v>
      </c>
      <c r="D48" s="103">
        <v>70</v>
      </c>
      <c r="E48" s="150">
        <v>70</v>
      </c>
      <c r="F48" s="151">
        <v>70</v>
      </c>
      <c r="G48" s="152">
        <v>69.23</v>
      </c>
      <c r="H48" s="106">
        <v>73</v>
      </c>
      <c r="I48" s="153">
        <v>90</v>
      </c>
      <c r="J48" s="151">
        <v>100</v>
      </c>
      <c r="K48" s="151">
        <v>100</v>
      </c>
    </row>
    <row r="49" spans="1:11">
      <c r="A49" s="57">
        <v>39</v>
      </c>
      <c r="B49" s="58">
        <v>2312100103</v>
      </c>
      <c r="C49" s="59" t="s">
        <v>83</v>
      </c>
      <c r="D49" s="103">
        <v>55.000000000000007</v>
      </c>
      <c r="E49" s="150">
        <v>75</v>
      </c>
      <c r="F49" s="151">
        <v>74</v>
      </c>
      <c r="G49" s="154">
        <v>76.92</v>
      </c>
      <c r="H49" s="106">
        <v>80</v>
      </c>
      <c r="I49" s="153">
        <v>95</v>
      </c>
      <c r="J49" s="151">
        <v>100</v>
      </c>
      <c r="K49" s="151">
        <v>100</v>
      </c>
    </row>
    <row r="50" spans="1:11">
      <c r="A50" s="57">
        <v>40</v>
      </c>
      <c r="B50" s="58">
        <v>2312100104</v>
      </c>
      <c r="C50" s="59" t="s">
        <v>84</v>
      </c>
      <c r="D50" s="103">
        <v>65</v>
      </c>
      <c r="E50" s="150">
        <v>65</v>
      </c>
      <c r="F50" s="151">
        <v>70</v>
      </c>
      <c r="G50" s="154">
        <v>76.92</v>
      </c>
      <c r="H50" s="106">
        <v>70</v>
      </c>
      <c r="I50" s="153">
        <v>90</v>
      </c>
      <c r="J50" s="151">
        <v>100</v>
      </c>
      <c r="K50" s="151">
        <v>100</v>
      </c>
    </row>
    <row r="51" spans="1:11">
      <c r="A51" s="57">
        <v>41</v>
      </c>
      <c r="B51" s="58">
        <v>2312100105</v>
      </c>
      <c r="C51" s="59" t="s">
        <v>85</v>
      </c>
      <c r="D51" s="103">
        <v>45</v>
      </c>
      <c r="E51" s="150">
        <v>50</v>
      </c>
      <c r="F51" s="151">
        <v>39</v>
      </c>
      <c r="G51" s="152">
        <v>34.619999999999997</v>
      </c>
      <c r="H51" s="106">
        <v>63</v>
      </c>
      <c r="I51" s="153">
        <v>90</v>
      </c>
      <c r="J51" s="151">
        <v>71</v>
      </c>
      <c r="K51" s="151">
        <v>71</v>
      </c>
    </row>
    <row r="52" spans="1:11">
      <c r="A52" s="57">
        <v>42</v>
      </c>
      <c r="B52" s="58">
        <v>2312100106</v>
      </c>
      <c r="C52" s="59" t="s">
        <v>86</v>
      </c>
      <c r="D52" s="103">
        <v>85</v>
      </c>
      <c r="E52" s="150">
        <v>85</v>
      </c>
      <c r="F52" s="151">
        <v>91</v>
      </c>
      <c r="G52" s="154">
        <v>84.62</v>
      </c>
      <c r="H52" s="106">
        <v>93</v>
      </c>
      <c r="I52" s="153">
        <v>85</v>
      </c>
      <c r="J52" s="151">
        <v>100</v>
      </c>
      <c r="K52" s="151">
        <v>100</v>
      </c>
    </row>
    <row r="53" spans="1:11">
      <c r="A53" s="57">
        <v>43</v>
      </c>
      <c r="B53" s="58">
        <v>2312100107</v>
      </c>
      <c r="C53" s="59" t="s">
        <v>87</v>
      </c>
      <c r="D53" s="103">
        <v>75</v>
      </c>
      <c r="E53" s="150">
        <v>90</v>
      </c>
      <c r="F53" s="151">
        <v>74</v>
      </c>
      <c r="G53" s="154">
        <v>76.92</v>
      </c>
      <c r="H53" s="106">
        <v>93</v>
      </c>
      <c r="I53" s="153">
        <v>95</v>
      </c>
      <c r="J53" s="151">
        <v>100</v>
      </c>
      <c r="K53" s="151">
        <v>100</v>
      </c>
    </row>
    <row r="54" spans="1:11">
      <c r="A54" s="57">
        <v>44</v>
      </c>
      <c r="B54" s="58">
        <v>2312100108</v>
      </c>
      <c r="C54" s="59" t="s">
        <v>88</v>
      </c>
      <c r="D54" s="103">
        <v>85</v>
      </c>
      <c r="E54" s="150">
        <v>90</v>
      </c>
      <c r="F54" s="151">
        <v>87</v>
      </c>
      <c r="G54" s="154">
        <v>92.31</v>
      </c>
      <c r="H54" s="106">
        <v>99</v>
      </c>
      <c r="I54" s="153">
        <v>90</v>
      </c>
      <c r="J54" s="151">
        <v>100</v>
      </c>
      <c r="K54" s="151">
        <v>100</v>
      </c>
    </row>
    <row r="55" spans="1:11">
      <c r="A55" s="57">
        <v>45</v>
      </c>
      <c r="B55" s="58">
        <v>2312100109</v>
      </c>
      <c r="C55" s="59" t="s">
        <v>89</v>
      </c>
      <c r="D55" s="103">
        <v>90</v>
      </c>
      <c r="E55" s="150">
        <v>85</v>
      </c>
      <c r="F55" s="151">
        <v>87</v>
      </c>
      <c r="G55" s="154">
        <v>80.77</v>
      </c>
      <c r="H55" s="106">
        <v>97</v>
      </c>
      <c r="I55" s="153">
        <v>95</v>
      </c>
      <c r="J55" s="151">
        <v>100</v>
      </c>
      <c r="K55" s="151">
        <v>100</v>
      </c>
    </row>
    <row r="56" spans="1:11">
      <c r="A56" s="57">
        <v>46</v>
      </c>
      <c r="B56" s="58">
        <v>2312100110</v>
      </c>
      <c r="C56" s="59" t="s">
        <v>90</v>
      </c>
      <c r="D56" s="103">
        <v>75</v>
      </c>
      <c r="E56" s="150">
        <v>65</v>
      </c>
      <c r="F56" s="151">
        <v>78</v>
      </c>
      <c r="G56" s="152">
        <v>69.23</v>
      </c>
      <c r="H56" s="106">
        <v>87</v>
      </c>
      <c r="I56" s="153">
        <v>95</v>
      </c>
      <c r="J56" s="151">
        <v>100</v>
      </c>
      <c r="K56" s="151">
        <v>100</v>
      </c>
    </row>
    <row r="57" spans="1:11">
      <c r="A57" s="57">
        <v>47</v>
      </c>
      <c r="B57" s="58">
        <v>2312100111</v>
      </c>
      <c r="C57" s="59" t="s">
        <v>91</v>
      </c>
      <c r="D57" s="103">
        <v>80</v>
      </c>
      <c r="E57" s="150">
        <v>80</v>
      </c>
      <c r="F57" s="151">
        <v>91</v>
      </c>
      <c r="G57" s="154">
        <v>92.31</v>
      </c>
      <c r="H57" s="106">
        <v>97</v>
      </c>
      <c r="I57" s="153">
        <v>90</v>
      </c>
      <c r="J57" s="151">
        <v>100</v>
      </c>
      <c r="K57" s="151">
        <v>100</v>
      </c>
    </row>
    <row r="58" spans="1:11">
      <c r="A58" s="57">
        <v>48</v>
      </c>
      <c r="B58" s="58">
        <v>2312100112</v>
      </c>
      <c r="C58" s="59" t="s">
        <v>92</v>
      </c>
      <c r="D58" s="103">
        <v>75</v>
      </c>
      <c r="E58" s="150">
        <v>85</v>
      </c>
      <c r="F58" s="151">
        <v>70</v>
      </c>
      <c r="G58" s="152">
        <v>69.23</v>
      </c>
      <c r="H58" s="106">
        <v>83</v>
      </c>
      <c r="I58" s="153">
        <v>90</v>
      </c>
      <c r="J58" s="151">
        <v>100</v>
      </c>
      <c r="K58" s="151">
        <v>100</v>
      </c>
    </row>
    <row r="59" spans="1:11">
      <c r="A59" s="57">
        <v>49</v>
      </c>
      <c r="B59" s="58">
        <v>2312100113</v>
      </c>
      <c r="C59" s="59" t="s">
        <v>93</v>
      </c>
      <c r="D59" s="103">
        <v>80</v>
      </c>
      <c r="E59" s="150">
        <v>80</v>
      </c>
      <c r="F59" s="151">
        <v>78</v>
      </c>
      <c r="G59" s="154">
        <v>84.62</v>
      </c>
      <c r="H59" s="106">
        <v>90</v>
      </c>
      <c r="I59" s="153">
        <v>95</v>
      </c>
      <c r="J59" s="151">
        <v>100</v>
      </c>
      <c r="K59" s="151">
        <v>100</v>
      </c>
    </row>
    <row r="60" spans="1:11">
      <c r="A60" s="57">
        <v>50</v>
      </c>
      <c r="B60" s="58">
        <v>2312100114</v>
      </c>
      <c r="C60" s="59" t="s">
        <v>94</v>
      </c>
      <c r="D60" s="103">
        <v>65</v>
      </c>
      <c r="E60" s="150">
        <v>70</v>
      </c>
      <c r="F60" s="151">
        <v>74</v>
      </c>
      <c r="G60" s="152">
        <v>69.23</v>
      </c>
      <c r="H60" s="106">
        <v>77</v>
      </c>
      <c r="I60" s="153">
        <v>95</v>
      </c>
      <c r="J60" s="151">
        <v>100</v>
      </c>
      <c r="K60" s="151">
        <v>100</v>
      </c>
    </row>
    <row r="61" spans="1:11">
      <c r="A61" s="57">
        <v>51</v>
      </c>
      <c r="B61" s="58">
        <v>2312100115</v>
      </c>
      <c r="C61" s="59" t="s">
        <v>95</v>
      </c>
      <c r="D61" s="103">
        <v>35</v>
      </c>
      <c r="E61" s="150">
        <v>50</v>
      </c>
      <c r="F61" s="151">
        <v>43</v>
      </c>
      <c r="G61" s="152">
        <v>26.92</v>
      </c>
      <c r="H61" s="106">
        <v>63</v>
      </c>
      <c r="I61" s="153">
        <v>95</v>
      </c>
      <c r="J61" s="151">
        <v>71</v>
      </c>
      <c r="K61" s="151">
        <v>71</v>
      </c>
    </row>
    <row r="62" spans="1:11">
      <c r="A62" s="57">
        <v>52</v>
      </c>
      <c r="B62" s="58">
        <v>2312100116</v>
      </c>
      <c r="C62" s="59" t="s">
        <v>96</v>
      </c>
      <c r="D62" s="103">
        <v>75</v>
      </c>
      <c r="E62" s="150">
        <v>80</v>
      </c>
      <c r="F62" s="151">
        <v>83</v>
      </c>
      <c r="G62" s="154">
        <v>80.77</v>
      </c>
      <c r="H62" s="106">
        <v>93</v>
      </c>
      <c r="I62" s="153">
        <v>90</v>
      </c>
      <c r="J62" s="151">
        <v>71</v>
      </c>
      <c r="K62" s="151">
        <v>71</v>
      </c>
    </row>
    <row r="63" spans="1:11">
      <c r="A63" s="57">
        <v>53</v>
      </c>
      <c r="B63" s="58">
        <v>2312100117</v>
      </c>
      <c r="C63" s="59" t="s">
        <v>97</v>
      </c>
      <c r="D63" s="103">
        <v>75</v>
      </c>
      <c r="E63" s="150">
        <v>80</v>
      </c>
      <c r="F63" s="151">
        <v>74</v>
      </c>
      <c r="G63" s="154">
        <v>76.92</v>
      </c>
      <c r="H63" s="106">
        <v>87</v>
      </c>
      <c r="I63" s="153">
        <v>90</v>
      </c>
      <c r="J63" s="151">
        <v>100</v>
      </c>
      <c r="K63" s="151">
        <v>100</v>
      </c>
    </row>
    <row r="64" spans="1:11">
      <c r="A64" s="57">
        <v>54</v>
      </c>
      <c r="B64" s="58">
        <v>2312100120</v>
      </c>
      <c r="C64" s="59" t="s">
        <v>98</v>
      </c>
      <c r="D64" s="103">
        <v>86.666666666666671</v>
      </c>
      <c r="E64" s="150">
        <v>100</v>
      </c>
      <c r="F64" s="151">
        <v>100</v>
      </c>
      <c r="G64" s="154">
        <v>88.46</v>
      </c>
      <c r="H64" s="106">
        <v>83</v>
      </c>
      <c r="I64" s="153">
        <v>90</v>
      </c>
      <c r="J64" s="151">
        <v>100</v>
      </c>
      <c r="K64" s="151">
        <v>100</v>
      </c>
    </row>
    <row r="65" spans="1:11">
      <c r="A65" s="57">
        <v>55</v>
      </c>
      <c r="B65" s="58">
        <v>2312100121</v>
      </c>
      <c r="C65" s="59" t="s">
        <v>99</v>
      </c>
      <c r="D65" s="103">
        <v>100</v>
      </c>
      <c r="E65" s="150">
        <v>90</v>
      </c>
      <c r="F65" s="151">
        <v>87</v>
      </c>
      <c r="G65" s="154">
        <v>76.92</v>
      </c>
      <c r="H65" s="106">
        <v>83</v>
      </c>
      <c r="I65" s="153">
        <v>85</v>
      </c>
      <c r="J65" s="151">
        <v>71</v>
      </c>
      <c r="K65" s="151">
        <v>71</v>
      </c>
    </row>
    <row r="66" spans="1:11">
      <c r="A66" s="57">
        <v>56</v>
      </c>
      <c r="B66" s="58">
        <v>2312100122</v>
      </c>
      <c r="C66" s="59" t="s">
        <v>12</v>
      </c>
      <c r="D66" s="103">
        <v>73.333333333333329</v>
      </c>
      <c r="E66" s="150">
        <v>70</v>
      </c>
      <c r="F66" s="151">
        <v>73</v>
      </c>
      <c r="G66" s="154">
        <v>80.77</v>
      </c>
      <c r="H66" s="106">
        <v>100</v>
      </c>
      <c r="I66" s="153">
        <v>95</v>
      </c>
      <c r="J66" s="151">
        <v>86</v>
      </c>
      <c r="K66" s="151">
        <v>86</v>
      </c>
    </row>
  </sheetData>
  <mergeCells count="4">
    <mergeCell ref="A1:K1"/>
    <mergeCell ref="A2:K2"/>
    <mergeCell ref="A3:K3"/>
    <mergeCell ref="D6:K6"/>
  </mergeCells>
  <conditionalFormatting sqref="D11:K66">
    <cfRule type="cellIs" dxfId="36" priority="4" operator="lessThan">
      <formula>75</formula>
    </cfRule>
  </conditionalFormatting>
  <conditionalFormatting sqref="H11:H66">
    <cfRule type="cellIs" dxfId="35" priority="3" operator="lessThan">
      <formula>75</formula>
    </cfRule>
  </conditionalFormatting>
  <conditionalFormatting sqref="I11:I66">
    <cfRule type="cellIs" dxfId="34" priority="2" operator="lessThan">
      <formula>75</formula>
    </cfRule>
  </conditionalFormatting>
  <conditionalFormatting sqref="D11:K66">
    <cfRule type="cellIs" dxfId="33" priority="1" operator="lessThan">
      <formula>75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pane ySplit="8" topLeftCell="A21" activePane="bottomLeft" state="frozen"/>
      <selection pane="bottomLeft" activeCell="H10" sqref="H10:H26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0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7.140625" style="1" customWidth="1"/>
    <col min="10" max="10" width="12.7109375" style="1" customWidth="1"/>
    <col min="11" max="16384" width="15.28515625" style="1"/>
  </cols>
  <sheetData>
    <row r="1" spans="1:12" s="16" customFormat="1" ht="23.25">
      <c r="A1" s="220" t="s">
        <v>7</v>
      </c>
      <c r="B1" s="220"/>
      <c r="C1" s="220"/>
      <c r="D1" s="220"/>
      <c r="E1" s="220"/>
      <c r="F1" s="220"/>
      <c r="G1" s="220"/>
      <c r="H1" s="220"/>
    </row>
    <row r="2" spans="1:12" ht="20.25" customHeight="1">
      <c r="A2" s="221" t="s">
        <v>8</v>
      </c>
      <c r="B2" s="221"/>
      <c r="C2" s="221"/>
      <c r="D2" s="221"/>
      <c r="E2" s="221"/>
      <c r="F2" s="221"/>
      <c r="G2" s="221"/>
      <c r="H2" s="221"/>
    </row>
    <row r="3" spans="1:12" s="18" customFormat="1" ht="20.25" customHeight="1">
      <c r="A3" s="243" t="s">
        <v>1113</v>
      </c>
      <c r="B3" s="243"/>
      <c r="C3" s="243"/>
      <c r="D3" s="243"/>
      <c r="E3" s="243"/>
      <c r="F3" s="243"/>
      <c r="G3" s="243"/>
      <c r="H3" s="243"/>
    </row>
    <row r="4" spans="1:12" ht="24" customHeight="1">
      <c r="B4" s="2"/>
      <c r="C4" s="19" t="s">
        <v>3</v>
      </c>
      <c r="D4" s="21"/>
      <c r="E4" s="2"/>
      <c r="G4" s="2"/>
    </row>
    <row r="5" spans="1:12" ht="24" customHeight="1">
      <c r="B5" s="2"/>
      <c r="C5" s="19" t="s">
        <v>9</v>
      </c>
      <c r="D5" s="20">
        <v>45260</v>
      </c>
    </row>
    <row r="6" spans="1:12" ht="24" customHeight="1" thickBot="1">
      <c r="B6" s="2"/>
      <c r="C6" s="19"/>
      <c r="D6" s="228" t="s">
        <v>1140</v>
      </c>
      <c r="E6" s="228"/>
      <c r="F6" s="228"/>
      <c r="G6" s="228"/>
      <c r="H6" s="228"/>
    </row>
    <row r="7" spans="1:12" ht="16.149999999999999" customHeight="1">
      <c r="A7" s="53"/>
      <c r="B7" s="54"/>
      <c r="C7" s="35" t="s">
        <v>14</v>
      </c>
      <c r="D7" s="69" t="s">
        <v>1052</v>
      </c>
      <c r="E7" s="69" t="s">
        <v>1053</v>
      </c>
      <c r="F7" s="69" t="s">
        <v>1054</v>
      </c>
      <c r="G7" s="69" t="s">
        <v>1055</v>
      </c>
      <c r="H7" s="70" t="s">
        <v>1056</v>
      </c>
      <c r="I7" s="58" t="s">
        <v>1142</v>
      </c>
      <c r="J7" s="92" t="s">
        <v>1157</v>
      </c>
      <c r="K7" s="92" t="s">
        <v>1158</v>
      </c>
      <c r="L7" s="92" t="s">
        <v>1159</v>
      </c>
    </row>
    <row r="8" spans="1:12" ht="67.5" customHeight="1">
      <c r="A8" s="34"/>
      <c r="B8" s="52"/>
      <c r="C8" s="36" t="s">
        <v>15</v>
      </c>
      <c r="D8" s="68" t="s">
        <v>1057</v>
      </c>
      <c r="E8" s="68" t="s">
        <v>1058</v>
      </c>
      <c r="F8" s="68" t="s">
        <v>1059</v>
      </c>
      <c r="G8" s="68" t="s">
        <v>1060</v>
      </c>
      <c r="H8" s="71" t="s">
        <v>1061</v>
      </c>
      <c r="I8" s="68" t="s">
        <v>1144</v>
      </c>
      <c r="J8" s="160" t="s">
        <v>1162</v>
      </c>
      <c r="K8" s="160" t="s">
        <v>1161</v>
      </c>
      <c r="L8" s="160" t="s">
        <v>1160</v>
      </c>
    </row>
    <row r="9" spans="1:12" ht="21.75" customHeight="1">
      <c r="A9" s="80"/>
      <c r="B9" s="81"/>
      <c r="C9" s="82" t="s">
        <v>1</v>
      </c>
      <c r="D9" s="86">
        <v>4</v>
      </c>
      <c r="E9" s="86">
        <v>4</v>
      </c>
      <c r="F9" s="86">
        <v>4</v>
      </c>
      <c r="G9" s="8">
        <v>3</v>
      </c>
      <c r="H9" s="86">
        <v>3</v>
      </c>
      <c r="I9" s="8">
        <v>2</v>
      </c>
      <c r="J9" s="9">
        <v>2</v>
      </c>
      <c r="K9" s="9">
        <v>2</v>
      </c>
      <c r="L9" s="9">
        <v>2</v>
      </c>
    </row>
    <row r="10" spans="1:12" ht="19.149999999999999" customHeight="1" thickBot="1">
      <c r="A10" s="37" t="s">
        <v>0</v>
      </c>
      <c r="B10" s="38" t="s">
        <v>16</v>
      </c>
      <c r="C10" s="55" t="s">
        <v>2</v>
      </c>
      <c r="D10" s="158">
        <v>22</v>
      </c>
      <c r="E10" s="158">
        <v>22</v>
      </c>
      <c r="F10" s="158">
        <v>28</v>
      </c>
      <c r="G10" s="107">
        <v>17</v>
      </c>
      <c r="H10" s="165">
        <v>24</v>
      </c>
      <c r="I10" s="107">
        <v>8</v>
      </c>
      <c r="J10" s="159">
        <v>7</v>
      </c>
      <c r="K10" s="159">
        <v>7</v>
      </c>
      <c r="L10" s="159">
        <v>6</v>
      </c>
    </row>
    <row r="11" spans="1:12" ht="16.149999999999999" customHeight="1">
      <c r="A11" s="51">
        <v>1</v>
      </c>
      <c r="B11" s="58">
        <v>2223100001</v>
      </c>
      <c r="C11" s="62" t="s">
        <v>1062</v>
      </c>
      <c r="D11" s="102">
        <v>86</v>
      </c>
      <c r="E11" s="120">
        <v>82</v>
      </c>
      <c r="F11" s="25">
        <v>93</v>
      </c>
      <c r="G11" s="15">
        <v>88</v>
      </c>
      <c r="H11" s="163">
        <v>75</v>
      </c>
      <c r="I11" s="15">
        <v>100</v>
      </c>
      <c r="J11" s="92">
        <v>100</v>
      </c>
      <c r="K11" s="101">
        <v>100</v>
      </c>
      <c r="L11" s="92">
        <v>83</v>
      </c>
    </row>
    <row r="12" spans="1:12" ht="16.149999999999999" customHeight="1">
      <c r="A12" s="49">
        <v>2</v>
      </c>
      <c r="B12" s="58">
        <v>2223100002</v>
      </c>
      <c r="C12" s="62" t="s">
        <v>1063</v>
      </c>
      <c r="D12" s="103">
        <v>100</v>
      </c>
      <c r="E12" s="120">
        <v>95</v>
      </c>
      <c r="F12" s="25">
        <v>89</v>
      </c>
      <c r="G12" s="15">
        <v>71</v>
      </c>
      <c r="H12" s="164">
        <v>88</v>
      </c>
      <c r="I12" s="15">
        <v>100</v>
      </c>
      <c r="J12" s="92">
        <v>100</v>
      </c>
      <c r="K12" s="101">
        <v>86</v>
      </c>
      <c r="L12" s="92">
        <v>100</v>
      </c>
    </row>
    <row r="13" spans="1:12" ht="16.149999999999999" customHeight="1">
      <c r="A13" s="49">
        <v>3</v>
      </c>
      <c r="B13" s="58">
        <v>2223100003</v>
      </c>
      <c r="C13" s="62" t="s">
        <v>1064</v>
      </c>
      <c r="D13" s="103">
        <v>100</v>
      </c>
      <c r="E13" s="120">
        <v>95</v>
      </c>
      <c r="F13" s="25">
        <v>89</v>
      </c>
      <c r="G13" s="15">
        <v>88</v>
      </c>
      <c r="H13" s="164">
        <v>88</v>
      </c>
      <c r="I13" s="15">
        <v>88</v>
      </c>
      <c r="J13" s="92">
        <v>100</v>
      </c>
      <c r="K13" s="101">
        <v>86</v>
      </c>
      <c r="L13" s="92">
        <v>100</v>
      </c>
    </row>
    <row r="14" spans="1:12" ht="16.149999999999999" customHeight="1">
      <c r="A14" s="49">
        <v>4</v>
      </c>
      <c r="B14" s="58">
        <v>2223100004</v>
      </c>
      <c r="C14" s="62" t="s">
        <v>1065</v>
      </c>
      <c r="D14" s="103">
        <v>77</v>
      </c>
      <c r="E14" s="120">
        <v>68</v>
      </c>
      <c r="F14" s="25">
        <v>75</v>
      </c>
      <c r="G14" s="15">
        <v>76</v>
      </c>
      <c r="H14" s="164">
        <v>71</v>
      </c>
      <c r="I14" s="15">
        <v>75</v>
      </c>
      <c r="J14" s="92">
        <v>57</v>
      </c>
      <c r="K14" s="101">
        <v>86</v>
      </c>
      <c r="L14" s="92">
        <v>66</v>
      </c>
    </row>
    <row r="15" spans="1:12" ht="16.149999999999999" customHeight="1">
      <c r="A15" s="49">
        <v>5</v>
      </c>
      <c r="B15" s="58">
        <v>2223100005</v>
      </c>
      <c r="C15" s="62" t="s">
        <v>1066</v>
      </c>
      <c r="D15" s="103">
        <v>100</v>
      </c>
      <c r="E15" s="120">
        <v>95</v>
      </c>
      <c r="F15" s="25">
        <v>96</v>
      </c>
      <c r="G15" s="15">
        <v>94</v>
      </c>
      <c r="H15" s="164">
        <v>97</v>
      </c>
      <c r="I15" s="15">
        <v>100</v>
      </c>
      <c r="J15" s="92">
        <v>86</v>
      </c>
      <c r="K15" s="101">
        <v>100</v>
      </c>
      <c r="L15" s="92">
        <v>100</v>
      </c>
    </row>
    <row r="16" spans="1:12" ht="16.149999999999999" customHeight="1">
      <c r="A16" s="49">
        <v>6</v>
      </c>
      <c r="B16" s="58">
        <v>2223100006</v>
      </c>
      <c r="C16" s="62" t="s">
        <v>1067</v>
      </c>
      <c r="D16" s="103">
        <v>95</v>
      </c>
      <c r="E16" s="120">
        <v>86</v>
      </c>
      <c r="F16" s="25">
        <v>93</v>
      </c>
      <c r="G16" s="15">
        <v>65</v>
      </c>
      <c r="H16" s="164">
        <v>75</v>
      </c>
      <c r="I16" s="15">
        <v>75</v>
      </c>
      <c r="J16" s="92">
        <v>86</v>
      </c>
      <c r="K16" s="101">
        <v>71</v>
      </c>
      <c r="L16" s="92">
        <v>83</v>
      </c>
    </row>
    <row r="17" spans="1:12" ht="16.149999999999999" customHeight="1">
      <c r="A17" s="49">
        <v>7</v>
      </c>
      <c r="B17" s="58">
        <v>2223100007</v>
      </c>
      <c r="C17" s="62" t="s">
        <v>1068</v>
      </c>
      <c r="D17" s="103">
        <v>86</v>
      </c>
      <c r="E17" s="120">
        <v>86</v>
      </c>
      <c r="F17" s="25">
        <v>96</v>
      </c>
      <c r="G17" s="15">
        <v>88</v>
      </c>
      <c r="H17" s="164">
        <v>87</v>
      </c>
      <c r="I17" s="15">
        <v>100</v>
      </c>
      <c r="J17" s="92">
        <v>100</v>
      </c>
      <c r="K17" s="101">
        <v>100</v>
      </c>
      <c r="L17" s="92">
        <v>83</v>
      </c>
    </row>
    <row r="18" spans="1:12" ht="16.149999999999999" customHeight="1">
      <c r="A18" s="49">
        <v>8</v>
      </c>
      <c r="B18" s="58">
        <v>2223100008</v>
      </c>
      <c r="C18" s="62" t="s">
        <v>1069</v>
      </c>
      <c r="D18" s="103">
        <v>86</v>
      </c>
      <c r="E18" s="120">
        <v>86</v>
      </c>
      <c r="F18" s="25">
        <v>89</v>
      </c>
      <c r="G18" s="15">
        <v>76</v>
      </c>
      <c r="H18" s="164">
        <v>84</v>
      </c>
      <c r="I18" s="15">
        <v>100</v>
      </c>
      <c r="J18" s="92">
        <v>100</v>
      </c>
      <c r="K18" s="101">
        <v>86</v>
      </c>
      <c r="L18" s="92">
        <v>83</v>
      </c>
    </row>
    <row r="19" spans="1:12" ht="16.149999999999999" customHeight="1">
      <c r="A19" s="49">
        <v>9</v>
      </c>
      <c r="B19" s="58">
        <v>2223100009</v>
      </c>
      <c r="C19" s="62" t="s">
        <v>1070</v>
      </c>
      <c r="D19" s="103">
        <v>86</v>
      </c>
      <c r="E19" s="120">
        <v>86</v>
      </c>
      <c r="F19" s="25">
        <v>86</v>
      </c>
      <c r="G19" s="15">
        <v>88</v>
      </c>
      <c r="H19" s="164">
        <v>79</v>
      </c>
      <c r="I19" s="15">
        <v>88</v>
      </c>
      <c r="J19" s="92">
        <v>86</v>
      </c>
      <c r="K19" s="101">
        <v>86</v>
      </c>
      <c r="L19" s="92">
        <v>100</v>
      </c>
    </row>
    <row r="20" spans="1:12" ht="16.149999999999999" customHeight="1">
      <c r="A20" s="49">
        <v>10</v>
      </c>
      <c r="B20" s="58">
        <v>2223100010</v>
      </c>
      <c r="C20" s="62" t="s">
        <v>1071</v>
      </c>
      <c r="D20" s="103">
        <v>86</v>
      </c>
      <c r="E20" s="120">
        <v>77</v>
      </c>
      <c r="F20" s="25">
        <v>71</v>
      </c>
      <c r="G20" s="15">
        <v>88</v>
      </c>
      <c r="H20" s="164">
        <v>75</v>
      </c>
      <c r="I20" s="15">
        <v>75</v>
      </c>
      <c r="J20" s="92">
        <v>71</v>
      </c>
      <c r="K20" s="101">
        <v>86</v>
      </c>
      <c r="L20" s="92">
        <v>83</v>
      </c>
    </row>
    <row r="21" spans="1:12" ht="16.149999999999999" customHeight="1">
      <c r="A21" s="49">
        <v>11</v>
      </c>
      <c r="B21" s="58">
        <v>2223100011</v>
      </c>
      <c r="C21" s="62" t="s">
        <v>1072</v>
      </c>
      <c r="D21" s="103">
        <v>63</v>
      </c>
      <c r="E21" s="120">
        <v>50</v>
      </c>
      <c r="F21" s="25">
        <v>68</v>
      </c>
      <c r="G21" s="15">
        <v>59</v>
      </c>
      <c r="H21" s="164">
        <v>25</v>
      </c>
      <c r="I21" s="15">
        <v>75</v>
      </c>
      <c r="J21" s="92">
        <v>43</v>
      </c>
      <c r="K21" s="101">
        <v>29</v>
      </c>
      <c r="L21" s="92">
        <v>50</v>
      </c>
    </row>
    <row r="22" spans="1:12" ht="16.149999999999999" customHeight="1">
      <c r="A22" s="49">
        <v>12</v>
      </c>
      <c r="B22" s="58">
        <v>2223100012</v>
      </c>
      <c r="C22" s="62" t="s">
        <v>1073</v>
      </c>
      <c r="D22" s="103">
        <v>91</v>
      </c>
      <c r="E22" s="120">
        <v>77</v>
      </c>
      <c r="F22" s="25">
        <v>86</v>
      </c>
      <c r="G22" s="15">
        <v>82</v>
      </c>
      <c r="H22" s="164">
        <v>58</v>
      </c>
      <c r="I22" s="15">
        <v>100</v>
      </c>
      <c r="J22" s="92">
        <v>86</v>
      </c>
      <c r="K22" s="101">
        <v>71</v>
      </c>
      <c r="L22" s="92">
        <v>66</v>
      </c>
    </row>
    <row r="23" spans="1:12" ht="16.149999999999999" customHeight="1">
      <c r="A23" s="49">
        <v>13</v>
      </c>
      <c r="B23" s="58">
        <v>2223100013</v>
      </c>
      <c r="C23" s="62" t="s">
        <v>1074</v>
      </c>
      <c r="D23" s="103">
        <v>100</v>
      </c>
      <c r="E23" s="120">
        <v>95</v>
      </c>
      <c r="F23" s="25">
        <v>100</v>
      </c>
      <c r="G23" s="15">
        <v>82</v>
      </c>
      <c r="H23" s="164">
        <v>79</v>
      </c>
      <c r="I23" s="15">
        <v>100</v>
      </c>
      <c r="J23" s="92">
        <v>100</v>
      </c>
      <c r="K23" s="101">
        <v>86</v>
      </c>
      <c r="L23" s="92">
        <v>100</v>
      </c>
    </row>
    <row r="24" spans="1:12" ht="16.149999999999999" customHeight="1">
      <c r="A24" s="49">
        <v>14</v>
      </c>
      <c r="B24" s="58">
        <v>2223100014</v>
      </c>
      <c r="C24" s="62" t="s">
        <v>1075</v>
      </c>
      <c r="D24" s="103">
        <v>91</v>
      </c>
      <c r="E24" s="120">
        <v>86</v>
      </c>
      <c r="F24" s="25">
        <v>93</v>
      </c>
      <c r="G24" s="15">
        <v>71</v>
      </c>
      <c r="H24" s="164">
        <v>84</v>
      </c>
      <c r="I24" s="15">
        <v>100</v>
      </c>
      <c r="J24" s="92">
        <v>86</v>
      </c>
      <c r="K24" s="101">
        <v>100</v>
      </c>
      <c r="L24" s="92">
        <v>83</v>
      </c>
    </row>
    <row r="25" spans="1:12" ht="16.149999999999999" customHeight="1">
      <c r="A25" s="49">
        <v>15</v>
      </c>
      <c r="B25" s="58">
        <v>2223100015</v>
      </c>
      <c r="C25" s="62" t="s">
        <v>1076</v>
      </c>
      <c r="D25" s="103">
        <v>77</v>
      </c>
      <c r="E25" s="120">
        <v>68</v>
      </c>
      <c r="F25" s="25">
        <v>82</v>
      </c>
      <c r="G25" s="15">
        <v>59</v>
      </c>
      <c r="H25" s="164">
        <v>63</v>
      </c>
      <c r="I25" s="15">
        <v>75</v>
      </c>
      <c r="J25" s="92">
        <v>71</v>
      </c>
      <c r="K25" s="101">
        <v>100</v>
      </c>
      <c r="L25" s="92">
        <v>100</v>
      </c>
    </row>
    <row r="26" spans="1:12" ht="16.149999999999999" customHeight="1">
      <c r="A26" s="49">
        <v>16</v>
      </c>
      <c r="B26" s="58">
        <v>2223100016</v>
      </c>
      <c r="C26" s="62" t="s">
        <v>1077</v>
      </c>
      <c r="D26" s="103">
        <v>77</v>
      </c>
      <c r="E26" s="120">
        <v>63</v>
      </c>
      <c r="F26" s="25">
        <v>79</v>
      </c>
      <c r="G26" s="15">
        <v>53</v>
      </c>
      <c r="H26" s="164">
        <v>58</v>
      </c>
      <c r="I26" s="15">
        <v>75</v>
      </c>
      <c r="J26" s="92">
        <v>71</v>
      </c>
      <c r="K26" s="101">
        <v>86</v>
      </c>
      <c r="L26" s="92">
        <v>100</v>
      </c>
    </row>
  </sheetData>
  <mergeCells count="4">
    <mergeCell ref="A1:H1"/>
    <mergeCell ref="A2:H2"/>
    <mergeCell ref="A3:H3"/>
    <mergeCell ref="D6:H6"/>
  </mergeCells>
  <conditionalFormatting sqref="D11:I26">
    <cfRule type="cellIs" dxfId="32" priority="11" operator="lessThan">
      <formula>75</formula>
    </cfRule>
  </conditionalFormatting>
  <conditionalFormatting sqref="G11:G26 I11:I26">
    <cfRule type="cellIs" dxfId="31" priority="5" operator="lessThan">
      <formula>75</formula>
    </cfRule>
  </conditionalFormatting>
  <conditionalFormatting sqref="H11:H26">
    <cfRule type="cellIs" dxfId="30" priority="1" operator="lessThan">
      <formula>75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pane ySplit="8" topLeftCell="A24" activePane="bottomLeft" state="frozen"/>
      <selection pane="bottomLeft" activeCell="O17" sqref="O17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0.28515625" style="1" bestFit="1" customWidth="1"/>
    <col min="4" max="4" width="14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.140625" style="1" customWidth="1"/>
    <col min="11" max="16384" width="15.28515625" style="1"/>
  </cols>
  <sheetData>
    <row r="1" spans="1:12" s="16" customFormat="1" ht="23.25">
      <c r="A1" s="220" t="s">
        <v>7</v>
      </c>
      <c r="B1" s="220"/>
      <c r="C1" s="220"/>
      <c r="D1" s="220"/>
      <c r="E1" s="220"/>
      <c r="F1" s="220"/>
      <c r="G1" s="220"/>
      <c r="H1" s="220"/>
      <c r="I1" s="220"/>
    </row>
    <row r="2" spans="1:12" ht="20.25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</row>
    <row r="3" spans="1:12" s="18" customFormat="1" ht="20.25" customHeight="1">
      <c r="A3" s="243" t="s">
        <v>1051</v>
      </c>
      <c r="B3" s="243"/>
      <c r="C3" s="243"/>
      <c r="D3" s="243"/>
      <c r="E3" s="243"/>
      <c r="F3" s="243"/>
      <c r="G3" s="243"/>
      <c r="H3" s="243"/>
      <c r="I3" s="243"/>
    </row>
    <row r="4" spans="1:12" ht="16.149999999999999" customHeight="1">
      <c r="B4" s="2"/>
      <c r="C4" s="19" t="s">
        <v>3</v>
      </c>
      <c r="D4" s="21"/>
      <c r="E4" s="2"/>
      <c r="G4" s="2"/>
    </row>
    <row r="5" spans="1:12" ht="16.149999999999999" customHeight="1">
      <c r="B5" s="2"/>
      <c r="C5" s="19" t="s">
        <v>9</v>
      </c>
      <c r="D5" s="20">
        <v>45260</v>
      </c>
    </row>
    <row r="6" spans="1:12" ht="16.149999999999999" customHeight="1" thickBot="1">
      <c r="B6" s="2"/>
      <c r="C6" s="19"/>
      <c r="D6" s="228" t="s">
        <v>1140</v>
      </c>
      <c r="E6" s="228"/>
      <c r="F6" s="228"/>
      <c r="G6" s="228"/>
      <c r="H6" s="228"/>
      <c r="I6" s="228"/>
    </row>
    <row r="7" spans="1:12" ht="16.149999999999999" customHeight="1">
      <c r="A7" s="53"/>
      <c r="B7" s="54"/>
      <c r="C7" s="35" t="s">
        <v>14</v>
      </c>
      <c r="D7" s="69" t="s">
        <v>1103</v>
      </c>
      <c r="E7" s="69" t="s">
        <v>1104</v>
      </c>
      <c r="F7" s="69" t="s">
        <v>1105</v>
      </c>
      <c r="G7" s="69" t="s">
        <v>1055</v>
      </c>
      <c r="H7" s="69" t="s">
        <v>1106</v>
      </c>
      <c r="I7" s="70" t="s">
        <v>1107</v>
      </c>
      <c r="J7" s="104" t="s">
        <v>1142</v>
      </c>
    </row>
    <row r="8" spans="1:12" ht="50.45" customHeight="1">
      <c r="A8" s="34"/>
      <c r="B8" s="52"/>
      <c r="C8" s="36" t="s">
        <v>15</v>
      </c>
      <c r="D8" s="68" t="s">
        <v>1108</v>
      </c>
      <c r="E8" s="68" t="s">
        <v>1109</v>
      </c>
      <c r="F8" s="68" t="s">
        <v>1110</v>
      </c>
      <c r="G8" s="68" t="s">
        <v>1060</v>
      </c>
      <c r="H8" s="68" t="s">
        <v>1111</v>
      </c>
      <c r="I8" s="71" t="s">
        <v>1112</v>
      </c>
      <c r="J8" s="104" t="s">
        <v>1143</v>
      </c>
    </row>
    <row r="9" spans="1:12" ht="21.75" customHeight="1">
      <c r="A9" s="80"/>
      <c r="B9" s="81"/>
      <c r="C9" s="82" t="s">
        <v>1</v>
      </c>
      <c r="D9" s="86"/>
      <c r="E9" s="86"/>
      <c r="F9" s="86"/>
      <c r="G9" s="105">
        <v>3</v>
      </c>
      <c r="H9" s="86">
        <v>4</v>
      </c>
      <c r="I9" s="114">
        <v>2</v>
      </c>
      <c r="J9" s="105">
        <v>2</v>
      </c>
      <c r="K9" s="78"/>
      <c r="L9" s="78"/>
    </row>
    <row r="10" spans="1:12" ht="19.149999999999999" customHeight="1" thickBot="1">
      <c r="A10" s="37" t="s">
        <v>0</v>
      </c>
      <c r="B10" s="38" t="s">
        <v>16</v>
      </c>
      <c r="C10" s="55" t="s">
        <v>2</v>
      </c>
      <c r="D10" s="162">
        <v>29</v>
      </c>
      <c r="E10" s="162">
        <v>33</v>
      </c>
      <c r="F10" s="162">
        <v>29</v>
      </c>
      <c r="G10" s="128">
        <v>17</v>
      </c>
      <c r="H10" s="29">
        <v>28</v>
      </c>
      <c r="I10" s="182">
        <v>21</v>
      </c>
      <c r="J10" s="128">
        <v>9</v>
      </c>
    </row>
    <row r="11" spans="1:12" ht="16.149999999999999" customHeight="1">
      <c r="A11" s="51">
        <v>1</v>
      </c>
      <c r="B11" s="60">
        <v>2223100034</v>
      </c>
      <c r="C11" s="61" t="s">
        <v>1078</v>
      </c>
      <c r="D11" s="163">
        <v>79</v>
      </c>
      <c r="E11" s="166">
        <v>94.12</v>
      </c>
      <c r="F11" s="163">
        <v>76</v>
      </c>
      <c r="G11" s="15">
        <v>82</v>
      </c>
      <c r="H11" s="161">
        <f>(22/28)*100</f>
        <v>78.571428571428569</v>
      </c>
      <c r="I11" s="25">
        <v>76</v>
      </c>
      <c r="J11" s="15">
        <v>89</v>
      </c>
    </row>
    <row r="12" spans="1:12" ht="16.149999999999999" customHeight="1">
      <c r="A12" s="49">
        <v>2</v>
      </c>
      <c r="B12" s="58">
        <v>2223100035</v>
      </c>
      <c r="C12" s="59" t="s">
        <v>1079</v>
      </c>
      <c r="D12" s="164">
        <v>83</v>
      </c>
      <c r="E12" s="167">
        <v>85.29</v>
      </c>
      <c r="F12" s="164">
        <v>83</v>
      </c>
      <c r="G12" s="15">
        <v>88</v>
      </c>
      <c r="H12" s="161">
        <f>(23/28)*100</f>
        <v>82.142857142857139</v>
      </c>
      <c r="I12" s="6">
        <v>71</v>
      </c>
      <c r="J12" s="15">
        <v>89</v>
      </c>
    </row>
    <row r="13" spans="1:12" ht="16.149999999999999" customHeight="1">
      <c r="A13" s="49">
        <v>3</v>
      </c>
      <c r="B13" s="58">
        <v>2223100036</v>
      </c>
      <c r="C13" s="59" t="s">
        <v>1080</v>
      </c>
      <c r="D13" s="164">
        <v>86</v>
      </c>
      <c r="E13" s="167">
        <v>88.24</v>
      </c>
      <c r="F13" s="164">
        <v>86</v>
      </c>
      <c r="G13" s="15">
        <v>88</v>
      </c>
      <c r="H13" s="161">
        <f>(26/28)*100</f>
        <v>92.857142857142861</v>
      </c>
      <c r="I13" s="6">
        <v>85</v>
      </c>
      <c r="J13" s="15">
        <v>89</v>
      </c>
    </row>
    <row r="14" spans="1:12" ht="16.149999999999999" customHeight="1">
      <c r="A14" s="49">
        <v>4</v>
      </c>
      <c r="B14" s="58">
        <v>2223100037</v>
      </c>
      <c r="C14" s="59" t="s">
        <v>1081</v>
      </c>
      <c r="D14" s="164">
        <v>90</v>
      </c>
      <c r="E14" s="167">
        <v>88.24</v>
      </c>
      <c r="F14" s="164">
        <v>86</v>
      </c>
      <c r="G14" s="15">
        <v>88</v>
      </c>
      <c r="H14" s="161">
        <v>92.86</v>
      </c>
      <c r="I14" s="6">
        <v>85</v>
      </c>
      <c r="J14" s="15">
        <v>100</v>
      </c>
    </row>
    <row r="15" spans="1:12" ht="16.149999999999999" customHeight="1">
      <c r="A15" s="49">
        <v>5</v>
      </c>
      <c r="B15" s="58">
        <v>2223100038</v>
      </c>
      <c r="C15" s="59" t="s">
        <v>1082</v>
      </c>
      <c r="D15" s="164">
        <v>86</v>
      </c>
      <c r="E15" s="167">
        <v>91.18</v>
      </c>
      <c r="F15" s="164">
        <v>83</v>
      </c>
      <c r="G15" s="15">
        <v>100</v>
      </c>
      <c r="H15" s="161">
        <f>(21/28)*100</f>
        <v>75</v>
      </c>
      <c r="I15" s="6">
        <v>90</v>
      </c>
      <c r="J15" s="15">
        <v>100</v>
      </c>
    </row>
    <row r="16" spans="1:12" ht="16.149999999999999" customHeight="1">
      <c r="A16" s="49">
        <v>6</v>
      </c>
      <c r="B16" s="58">
        <v>2223100039</v>
      </c>
      <c r="C16" s="59" t="s">
        <v>1083</v>
      </c>
      <c r="D16" s="164">
        <v>90</v>
      </c>
      <c r="E16" s="167">
        <v>91.18</v>
      </c>
      <c r="F16" s="164">
        <v>83</v>
      </c>
      <c r="G16" s="15">
        <v>88</v>
      </c>
      <c r="H16" s="161">
        <f>(26/28)*100</f>
        <v>92.857142857142861</v>
      </c>
      <c r="I16" s="6">
        <v>90</v>
      </c>
      <c r="J16" s="15">
        <v>100</v>
      </c>
    </row>
    <row r="17" spans="1:10" ht="16.149999999999999" customHeight="1">
      <c r="A17" s="49">
        <v>7</v>
      </c>
      <c r="B17" s="58">
        <v>2223100040</v>
      </c>
      <c r="C17" s="59" t="s">
        <v>1084</v>
      </c>
      <c r="D17" s="164">
        <v>86</v>
      </c>
      <c r="E17" s="167">
        <v>82.35</v>
      </c>
      <c r="F17" s="164">
        <v>90</v>
      </c>
      <c r="G17" s="15">
        <v>88</v>
      </c>
      <c r="H17" s="161">
        <f>(21/28)*100</f>
        <v>75</v>
      </c>
      <c r="I17" s="6">
        <v>76</v>
      </c>
      <c r="J17" s="15">
        <v>89</v>
      </c>
    </row>
    <row r="18" spans="1:10" ht="16.149999999999999" customHeight="1">
      <c r="A18" s="49">
        <v>8</v>
      </c>
      <c r="B18" s="58">
        <v>2223100041</v>
      </c>
      <c r="C18" s="59" t="s">
        <v>1085</v>
      </c>
      <c r="D18" s="164">
        <v>79</v>
      </c>
      <c r="E18" s="167">
        <v>79.41</v>
      </c>
      <c r="F18" s="164">
        <v>73</v>
      </c>
      <c r="G18" s="15">
        <v>65</v>
      </c>
      <c r="H18" s="161">
        <f>(22/28)*100</f>
        <v>78.571428571428569</v>
      </c>
      <c r="I18" s="6">
        <v>71</v>
      </c>
      <c r="J18" s="15">
        <v>67</v>
      </c>
    </row>
    <row r="19" spans="1:10" ht="16.149999999999999" customHeight="1">
      <c r="A19" s="49">
        <v>9</v>
      </c>
      <c r="B19" s="58">
        <v>2223100042</v>
      </c>
      <c r="C19" s="59" t="s">
        <v>1086</v>
      </c>
      <c r="D19" s="164">
        <v>93</v>
      </c>
      <c r="E19" s="167">
        <v>91.12</v>
      </c>
      <c r="F19" s="164">
        <v>90</v>
      </c>
      <c r="G19" s="15">
        <v>88</v>
      </c>
      <c r="H19" s="161">
        <f>(27/28)*100</f>
        <v>96.428571428571431</v>
      </c>
      <c r="I19" s="6">
        <v>85</v>
      </c>
      <c r="J19" s="15">
        <v>100</v>
      </c>
    </row>
    <row r="20" spans="1:10" ht="16.149999999999999" customHeight="1">
      <c r="A20" s="49">
        <v>10</v>
      </c>
      <c r="B20" s="58">
        <v>2223100043</v>
      </c>
      <c r="C20" s="59" t="s">
        <v>1087</v>
      </c>
      <c r="D20" s="164">
        <v>90</v>
      </c>
      <c r="E20" s="167">
        <v>91.18</v>
      </c>
      <c r="F20" s="164">
        <v>93</v>
      </c>
      <c r="G20" s="15">
        <v>88</v>
      </c>
      <c r="H20" s="161">
        <f>(26/28)*100</f>
        <v>92.857142857142861</v>
      </c>
      <c r="I20" s="6">
        <v>85</v>
      </c>
      <c r="J20" s="15">
        <v>100</v>
      </c>
    </row>
    <row r="21" spans="1:10" ht="16.149999999999999" customHeight="1">
      <c r="A21" s="49">
        <v>11</v>
      </c>
      <c r="B21" s="58">
        <v>2223100044</v>
      </c>
      <c r="C21" s="59" t="s">
        <v>1088</v>
      </c>
      <c r="D21" s="164">
        <v>100</v>
      </c>
      <c r="E21" s="168">
        <v>100</v>
      </c>
      <c r="F21" s="164">
        <v>100</v>
      </c>
      <c r="G21" s="15">
        <v>100</v>
      </c>
      <c r="H21" s="161">
        <v>100</v>
      </c>
      <c r="I21" s="6">
        <v>100</v>
      </c>
      <c r="J21" s="15">
        <v>89</v>
      </c>
    </row>
    <row r="22" spans="1:10" ht="16.149999999999999" customHeight="1">
      <c r="A22" s="49">
        <v>12</v>
      </c>
      <c r="B22" s="58">
        <v>2223100045</v>
      </c>
      <c r="C22" s="59" t="s">
        <v>1089</v>
      </c>
      <c r="D22" s="164">
        <v>88</v>
      </c>
      <c r="E22" s="168">
        <v>91.18</v>
      </c>
      <c r="F22" s="164">
        <v>86</v>
      </c>
      <c r="G22" s="15">
        <v>100</v>
      </c>
      <c r="H22" s="161">
        <f>(26/28)*100</f>
        <v>92.857142857142861</v>
      </c>
      <c r="I22" s="6">
        <v>76</v>
      </c>
      <c r="J22" s="15">
        <v>100</v>
      </c>
    </row>
    <row r="23" spans="1:10" ht="16.149999999999999" customHeight="1">
      <c r="A23" s="49">
        <v>13</v>
      </c>
      <c r="B23" s="58">
        <v>2223100046</v>
      </c>
      <c r="C23" s="59" t="s">
        <v>1090</v>
      </c>
      <c r="D23" s="164">
        <v>62</v>
      </c>
      <c r="E23" s="168">
        <v>61.76</v>
      </c>
      <c r="F23" s="164">
        <v>62</v>
      </c>
      <c r="G23" s="15">
        <v>88</v>
      </c>
      <c r="H23" s="161">
        <f>(22/28)*100</f>
        <v>78.571428571428569</v>
      </c>
      <c r="I23" s="6">
        <v>61</v>
      </c>
      <c r="J23" s="15">
        <v>78</v>
      </c>
    </row>
    <row r="24" spans="1:10" ht="16.149999999999999" customHeight="1">
      <c r="A24" s="49">
        <v>14</v>
      </c>
      <c r="B24" s="58">
        <v>2223100047</v>
      </c>
      <c r="C24" s="59" t="s">
        <v>1091</v>
      </c>
      <c r="D24" s="164">
        <v>83</v>
      </c>
      <c r="E24" s="168">
        <v>82.35</v>
      </c>
      <c r="F24" s="164">
        <v>80</v>
      </c>
      <c r="G24" s="15">
        <v>82</v>
      </c>
      <c r="H24" s="161">
        <f>(22/28)*100</f>
        <v>78.571428571428569</v>
      </c>
      <c r="I24" s="6">
        <v>71</v>
      </c>
      <c r="J24" s="15">
        <v>100</v>
      </c>
    </row>
    <row r="25" spans="1:10" ht="16.149999999999999" customHeight="1">
      <c r="A25" s="49">
        <v>15</v>
      </c>
      <c r="B25" s="58">
        <v>2223100048</v>
      </c>
      <c r="C25" s="59" t="s">
        <v>1092</v>
      </c>
      <c r="D25" s="164">
        <v>100</v>
      </c>
      <c r="E25" s="168">
        <v>100</v>
      </c>
      <c r="F25" s="164">
        <v>100</v>
      </c>
      <c r="G25" s="15">
        <v>100</v>
      </c>
      <c r="H25" s="161">
        <v>100</v>
      </c>
      <c r="I25" s="6">
        <v>100</v>
      </c>
      <c r="J25" s="15">
        <v>100</v>
      </c>
    </row>
    <row r="26" spans="1:10" ht="16.149999999999999" customHeight="1">
      <c r="A26" s="49">
        <v>16</v>
      </c>
      <c r="B26" s="58">
        <v>2223100049</v>
      </c>
      <c r="C26" s="59" t="s">
        <v>6</v>
      </c>
      <c r="D26" s="164">
        <v>86</v>
      </c>
      <c r="E26" s="168">
        <v>82.35</v>
      </c>
      <c r="F26" s="164">
        <v>90</v>
      </c>
      <c r="G26" s="15">
        <v>88</v>
      </c>
      <c r="H26" s="161">
        <f>(24/28)*100</f>
        <v>85.714285714285708</v>
      </c>
      <c r="I26" s="6">
        <v>80</v>
      </c>
      <c r="J26" s="15">
        <v>89</v>
      </c>
    </row>
    <row r="27" spans="1:10" ht="16.149999999999999" customHeight="1">
      <c r="A27" s="49">
        <v>17</v>
      </c>
      <c r="B27" s="58">
        <v>2223100050</v>
      </c>
      <c r="C27" s="59" t="s">
        <v>1093</v>
      </c>
      <c r="D27" s="164">
        <v>90</v>
      </c>
      <c r="E27" s="168">
        <v>91.18</v>
      </c>
      <c r="F27" s="164">
        <v>86</v>
      </c>
      <c r="G27" s="15">
        <v>88</v>
      </c>
      <c r="H27" s="161">
        <f>(24/28)*100</f>
        <v>85.714285714285708</v>
      </c>
      <c r="I27" s="6">
        <v>85</v>
      </c>
      <c r="J27" s="15">
        <v>89</v>
      </c>
    </row>
    <row r="28" spans="1:10" ht="16.149999999999999" customHeight="1">
      <c r="A28" s="49">
        <v>18</v>
      </c>
      <c r="B28" s="58">
        <v>2223100051</v>
      </c>
      <c r="C28" s="59" t="s">
        <v>1094</v>
      </c>
      <c r="D28" s="164">
        <v>76</v>
      </c>
      <c r="E28" s="168">
        <v>82.35</v>
      </c>
      <c r="F28" s="164">
        <v>76</v>
      </c>
      <c r="G28" s="15">
        <v>88</v>
      </c>
      <c r="H28" s="161">
        <f>(26/28)*100</f>
        <v>92.857142857142861</v>
      </c>
      <c r="I28" s="6">
        <v>80</v>
      </c>
      <c r="J28" s="15">
        <v>100</v>
      </c>
    </row>
    <row r="29" spans="1:10" ht="16.149999999999999" customHeight="1">
      <c r="A29" s="49">
        <v>19</v>
      </c>
      <c r="B29" s="58">
        <v>2223100052</v>
      </c>
      <c r="C29" s="59" t="s">
        <v>1095</v>
      </c>
      <c r="D29" s="164">
        <v>86</v>
      </c>
      <c r="E29" s="168">
        <v>85.29</v>
      </c>
      <c r="F29" s="164">
        <v>86</v>
      </c>
      <c r="G29" s="15">
        <v>94</v>
      </c>
      <c r="H29" s="161">
        <f>(26/28)*100</f>
        <v>92.857142857142861</v>
      </c>
      <c r="I29" s="6">
        <v>76</v>
      </c>
      <c r="J29" s="15">
        <v>100</v>
      </c>
    </row>
    <row r="30" spans="1:10" ht="16.149999999999999" customHeight="1">
      <c r="A30" s="49">
        <v>20</v>
      </c>
      <c r="B30" s="58">
        <v>2223100054</v>
      </c>
      <c r="C30" s="59" t="s">
        <v>1096</v>
      </c>
      <c r="D30" s="164">
        <v>76</v>
      </c>
      <c r="E30" s="168">
        <v>88.24</v>
      </c>
      <c r="F30" s="164">
        <v>76</v>
      </c>
      <c r="G30" s="15">
        <v>76</v>
      </c>
      <c r="H30" s="161">
        <f>(24/28)*100</f>
        <v>85.714285714285708</v>
      </c>
      <c r="I30" s="6">
        <v>80</v>
      </c>
      <c r="J30" s="15">
        <v>78</v>
      </c>
    </row>
    <row r="31" spans="1:10" ht="16.149999999999999" customHeight="1">
      <c r="A31" s="49">
        <v>21</v>
      </c>
      <c r="B31" s="58">
        <v>2223100055</v>
      </c>
      <c r="C31" s="59" t="s">
        <v>1097</v>
      </c>
      <c r="D31" s="164">
        <v>48</v>
      </c>
      <c r="E31" s="168">
        <v>64.709999999999994</v>
      </c>
      <c r="F31" s="164">
        <v>62</v>
      </c>
      <c r="G31" s="15">
        <v>76</v>
      </c>
      <c r="H31" s="161">
        <f>(12/28)*100</f>
        <v>42.857142857142854</v>
      </c>
      <c r="I31" s="6">
        <v>57</v>
      </c>
      <c r="J31" s="15">
        <v>78</v>
      </c>
    </row>
    <row r="32" spans="1:10" ht="16.149999999999999" customHeight="1">
      <c r="A32" s="49">
        <v>22</v>
      </c>
      <c r="B32" s="58">
        <v>2223100056</v>
      </c>
      <c r="C32" s="59" t="s">
        <v>1098</v>
      </c>
      <c r="D32" s="164">
        <v>76</v>
      </c>
      <c r="E32" s="168">
        <v>85.29</v>
      </c>
      <c r="F32" s="164">
        <v>86</v>
      </c>
      <c r="G32" s="15">
        <v>88</v>
      </c>
      <c r="H32" s="161">
        <v>100</v>
      </c>
      <c r="I32" s="6">
        <v>90</v>
      </c>
      <c r="J32" s="15">
        <v>100</v>
      </c>
    </row>
    <row r="33" spans="1:10" ht="16.149999999999999" customHeight="1">
      <c r="A33" s="49">
        <v>23</v>
      </c>
      <c r="B33" s="58">
        <v>2223100057</v>
      </c>
      <c r="C33" s="59" t="s">
        <v>1099</v>
      </c>
      <c r="D33" s="164">
        <v>76</v>
      </c>
      <c r="E33" s="168">
        <v>85.29</v>
      </c>
      <c r="F33" s="164">
        <v>80</v>
      </c>
      <c r="G33" s="15">
        <v>94</v>
      </c>
      <c r="H33" s="161">
        <f>(22/28)*100</f>
        <v>78.571428571428569</v>
      </c>
      <c r="I33" s="6">
        <v>76</v>
      </c>
      <c r="J33" s="15">
        <v>100</v>
      </c>
    </row>
    <row r="34" spans="1:10" ht="16.149999999999999" customHeight="1">
      <c r="A34" s="49">
        <v>24</v>
      </c>
      <c r="B34" s="58">
        <v>2223100058</v>
      </c>
      <c r="C34" s="59" t="s">
        <v>1100</v>
      </c>
      <c r="D34" s="164">
        <v>76</v>
      </c>
      <c r="E34" s="168">
        <v>88.24</v>
      </c>
      <c r="F34" s="164">
        <v>83</v>
      </c>
      <c r="G34" s="15">
        <v>82</v>
      </c>
      <c r="H34" s="161">
        <f>(25/28)*100</f>
        <v>89.285714285714292</v>
      </c>
      <c r="I34" s="6">
        <v>80</v>
      </c>
      <c r="J34" s="15">
        <v>78</v>
      </c>
    </row>
    <row r="35" spans="1:10" ht="16.149999999999999" customHeight="1">
      <c r="A35" s="49">
        <v>25</v>
      </c>
      <c r="B35" s="58">
        <v>2223100059</v>
      </c>
      <c r="C35" s="59" t="s">
        <v>1101</v>
      </c>
      <c r="D35" s="164">
        <v>83</v>
      </c>
      <c r="E35" s="168">
        <v>85.29</v>
      </c>
      <c r="F35" s="164">
        <v>86</v>
      </c>
      <c r="G35" s="15">
        <v>100</v>
      </c>
      <c r="H35" s="161">
        <f>(26/28)*100</f>
        <v>92.857142857142861</v>
      </c>
      <c r="I35" s="6">
        <v>90</v>
      </c>
      <c r="J35" s="15">
        <v>100</v>
      </c>
    </row>
    <row r="36" spans="1:10" ht="16.149999999999999" customHeight="1">
      <c r="A36" s="49">
        <v>26</v>
      </c>
      <c r="B36" s="58">
        <v>2223100061</v>
      </c>
      <c r="C36" s="59" t="s">
        <v>1102</v>
      </c>
      <c r="D36" s="164">
        <v>96</v>
      </c>
      <c r="E36" s="168">
        <v>97.06</v>
      </c>
      <c r="F36" s="164">
        <v>93</v>
      </c>
      <c r="G36" s="15">
        <v>94</v>
      </c>
      <c r="H36" s="161">
        <f>(26/28)*100</f>
        <v>92.857142857142861</v>
      </c>
      <c r="I36" s="6">
        <v>95</v>
      </c>
      <c r="J36" s="15">
        <v>100</v>
      </c>
    </row>
  </sheetData>
  <mergeCells count="4">
    <mergeCell ref="A1:I1"/>
    <mergeCell ref="A2:I2"/>
    <mergeCell ref="A3:I3"/>
    <mergeCell ref="D6:I6"/>
  </mergeCells>
  <conditionalFormatting sqref="H11:I36 G10:G35 D11:F36">
    <cfRule type="cellIs" dxfId="29" priority="15" operator="lessThan">
      <formula>75</formula>
    </cfRule>
  </conditionalFormatting>
  <conditionalFormatting sqref="G11:G36">
    <cfRule type="cellIs" dxfId="28" priority="13" operator="lessThan">
      <formula>75</formula>
    </cfRule>
  </conditionalFormatting>
  <conditionalFormatting sqref="J11:J36">
    <cfRule type="cellIs" dxfId="27" priority="12" operator="lessThan">
      <formula>75</formula>
    </cfRule>
  </conditionalFormatting>
  <conditionalFormatting sqref="I11:I36">
    <cfRule type="cellIs" dxfId="26" priority="11" operator="lessThan">
      <formula>75</formula>
    </cfRule>
  </conditionalFormatting>
  <conditionalFormatting sqref="H11:H36">
    <cfRule type="cellIs" dxfId="25" priority="10" operator="lessThan">
      <formula>75</formula>
    </cfRule>
  </conditionalFormatting>
  <conditionalFormatting sqref="H11:H36">
    <cfRule type="cellIs" dxfId="24" priority="9" operator="lessThan">
      <formula>75</formula>
    </cfRule>
  </conditionalFormatting>
  <conditionalFormatting sqref="G11:I36">
    <cfRule type="cellIs" dxfId="23" priority="8" operator="lessThan">
      <formula>75</formula>
    </cfRule>
  </conditionalFormatting>
  <conditionalFormatting sqref="G11:G36">
    <cfRule type="cellIs" dxfId="22" priority="7" operator="lessThan">
      <formula>75</formula>
    </cfRule>
  </conditionalFormatting>
  <conditionalFormatting sqref="J11:J36">
    <cfRule type="cellIs" dxfId="21" priority="6" operator="lessThan">
      <formula>75</formula>
    </cfRule>
  </conditionalFormatting>
  <conditionalFormatting sqref="J11:J36">
    <cfRule type="cellIs" dxfId="20" priority="5" operator="lessThan">
      <formula>75</formula>
    </cfRule>
  </conditionalFormatting>
  <conditionalFormatting sqref="H11:H36">
    <cfRule type="cellIs" dxfId="19" priority="4" operator="lessThan">
      <formula>75</formula>
    </cfRule>
  </conditionalFormatting>
  <conditionalFormatting sqref="H11:H36">
    <cfRule type="cellIs" dxfId="18" priority="3" operator="lessThan">
      <formula>75</formula>
    </cfRule>
  </conditionalFormatting>
  <conditionalFormatting sqref="D11:F36">
    <cfRule type="cellIs" dxfId="17" priority="2" operator="lessThan">
      <formula>75</formula>
    </cfRule>
  </conditionalFormatting>
  <conditionalFormatting sqref="I11:I36">
    <cfRule type="cellIs" dxfId="16" priority="1" operator="lessThan">
      <formula>75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ySplit="8" topLeftCell="A9" activePane="bottomLeft" state="frozen"/>
      <selection pane="bottomLeft" activeCell="G24" sqref="G24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23.7109375" style="1" bestFit="1" customWidth="1"/>
    <col min="4" max="4" width="16" style="1" customWidth="1"/>
    <col min="5" max="5" width="17.42578125" style="1" customWidth="1"/>
    <col min="6" max="6" width="18.5703125" style="1" customWidth="1"/>
    <col min="7" max="7" width="17.85546875" style="1" customWidth="1"/>
    <col min="8" max="8" width="17.28515625" style="1" customWidth="1"/>
    <col min="9" max="16384" width="15.28515625" style="1"/>
  </cols>
  <sheetData>
    <row r="1" spans="1:12" s="16" customFormat="1" ht="23.25">
      <c r="A1" s="220" t="s">
        <v>7</v>
      </c>
      <c r="B1" s="220"/>
      <c r="C1" s="220"/>
      <c r="D1" s="220"/>
      <c r="E1" s="220"/>
      <c r="F1" s="220"/>
      <c r="G1" s="220"/>
      <c r="H1" s="220"/>
    </row>
    <row r="2" spans="1:12" ht="20.25" customHeight="1">
      <c r="A2" s="221" t="s">
        <v>8</v>
      </c>
      <c r="B2" s="221"/>
      <c r="C2" s="221"/>
      <c r="D2" s="221"/>
      <c r="E2" s="221"/>
      <c r="F2" s="221"/>
      <c r="G2" s="221"/>
      <c r="H2" s="221"/>
    </row>
    <row r="3" spans="1:12" s="18" customFormat="1" ht="20.25" customHeight="1">
      <c r="A3" s="222" t="s">
        <v>1139</v>
      </c>
      <c r="B3" s="222"/>
      <c r="C3" s="222"/>
      <c r="D3" s="222"/>
      <c r="E3" s="222"/>
      <c r="F3" s="222"/>
      <c r="G3" s="222"/>
      <c r="H3" s="222"/>
    </row>
    <row r="4" spans="1:12" ht="21.6" customHeight="1">
      <c r="B4" s="2"/>
      <c r="C4" s="67" t="s">
        <v>3</v>
      </c>
      <c r="D4" s="21"/>
      <c r="E4" s="2"/>
      <c r="G4" s="2"/>
    </row>
    <row r="5" spans="1:12" ht="16.149999999999999" customHeight="1">
      <c r="B5" s="2"/>
      <c r="C5" s="19" t="s">
        <v>9</v>
      </c>
      <c r="D5" s="20">
        <v>45260</v>
      </c>
    </row>
    <row r="6" spans="1:12" ht="16.149999999999999" customHeight="1" thickBot="1">
      <c r="B6" s="2"/>
      <c r="C6" s="19"/>
      <c r="D6" s="223" t="s">
        <v>1140</v>
      </c>
      <c r="E6" s="223"/>
      <c r="F6" s="223"/>
      <c r="G6" s="223"/>
      <c r="H6" s="223"/>
    </row>
    <row r="7" spans="1:12" ht="16.149999999999999" customHeight="1">
      <c r="A7" s="46"/>
      <c r="B7" s="41"/>
      <c r="C7" s="35" t="s">
        <v>14</v>
      </c>
      <c r="D7" s="68" t="s">
        <v>1114</v>
      </c>
      <c r="E7" s="68" t="s">
        <v>1115</v>
      </c>
      <c r="F7" s="68" t="s">
        <v>1116</v>
      </c>
      <c r="G7" s="68" t="s">
        <v>1117</v>
      </c>
      <c r="H7" s="68" t="s">
        <v>1056</v>
      </c>
      <c r="I7" s="68" t="s">
        <v>1145</v>
      </c>
      <c r="J7" s="68" t="s">
        <v>1146</v>
      </c>
      <c r="K7" s="68" t="s">
        <v>1184</v>
      </c>
      <c r="L7" s="92" t="s">
        <v>1163</v>
      </c>
    </row>
    <row r="8" spans="1:12" ht="67.5" customHeight="1">
      <c r="A8" s="47"/>
      <c r="B8" s="42"/>
      <c r="C8" s="36" t="s">
        <v>15</v>
      </c>
      <c r="D8" s="68" t="s">
        <v>1118</v>
      </c>
      <c r="E8" s="68" t="s">
        <v>1119</v>
      </c>
      <c r="F8" s="68" t="s">
        <v>1120</v>
      </c>
      <c r="G8" s="68" t="s">
        <v>1121</v>
      </c>
      <c r="H8" s="68" t="s">
        <v>1061</v>
      </c>
      <c r="I8" s="68" t="s">
        <v>1147</v>
      </c>
      <c r="J8" s="68" t="s">
        <v>1148</v>
      </c>
      <c r="K8" s="207" t="s">
        <v>1185</v>
      </c>
      <c r="L8" s="160" t="s">
        <v>1164</v>
      </c>
    </row>
    <row r="9" spans="1:12" ht="21.75" customHeight="1" thickBot="1">
      <c r="A9" s="80"/>
      <c r="B9" s="81"/>
      <c r="C9" s="82" t="s">
        <v>1</v>
      </c>
      <c r="D9" s="86">
        <v>4</v>
      </c>
      <c r="E9" s="86">
        <v>4</v>
      </c>
      <c r="F9" s="86">
        <v>4</v>
      </c>
      <c r="G9" s="7">
        <v>3</v>
      </c>
      <c r="H9" s="86">
        <v>3</v>
      </c>
      <c r="I9" s="86">
        <v>2</v>
      </c>
      <c r="J9" s="86">
        <v>2</v>
      </c>
      <c r="K9" s="9">
        <v>2</v>
      </c>
      <c r="L9" s="9">
        <v>2</v>
      </c>
    </row>
    <row r="10" spans="1:12" ht="19.149999999999999" customHeight="1" thickBot="1">
      <c r="A10" s="39" t="s">
        <v>0</v>
      </c>
      <c r="B10" s="40" t="s">
        <v>16</v>
      </c>
      <c r="C10" s="43" t="s">
        <v>2</v>
      </c>
      <c r="D10" s="129">
        <v>31</v>
      </c>
      <c r="E10" s="15">
        <v>30</v>
      </c>
      <c r="F10" s="15">
        <v>30</v>
      </c>
      <c r="G10" s="158">
        <v>18</v>
      </c>
      <c r="H10" s="162">
        <v>24</v>
      </c>
      <c r="I10" s="108">
        <v>9</v>
      </c>
      <c r="J10" s="108">
        <v>9</v>
      </c>
      <c r="K10" s="6">
        <v>7</v>
      </c>
      <c r="L10" s="159">
        <v>6</v>
      </c>
    </row>
    <row r="11" spans="1:12" ht="16.149999999999999" customHeight="1">
      <c r="A11" s="51">
        <v>1</v>
      </c>
      <c r="B11" s="58">
        <v>2223100017</v>
      </c>
      <c r="C11" s="62" t="s">
        <v>1122</v>
      </c>
      <c r="D11" s="130">
        <v>70</v>
      </c>
      <c r="E11" s="15">
        <v>80</v>
      </c>
      <c r="F11" s="15">
        <v>74</v>
      </c>
      <c r="G11" s="25">
        <v>89</v>
      </c>
      <c r="H11" s="163">
        <v>88</v>
      </c>
      <c r="I11" s="131">
        <v>89</v>
      </c>
      <c r="J11" s="131">
        <v>100</v>
      </c>
      <c r="K11" s="134">
        <v>100</v>
      </c>
      <c r="L11" s="92">
        <v>83</v>
      </c>
    </row>
    <row r="12" spans="1:12" ht="16.149999999999999" customHeight="1">
      <c r="A12" s="49">
        <v>2</v>
      </c>
      <c r="B12" s="58">
        <v>2223100018</v>
      </c>
      <c r="C12" s="62" t="s">
        <v>1123</v>
      </c>
      <c r="D12" s="132">
        <v>70</v>
      </c>
      <c r="E12" s="15">
        <v>73</v>
      </c>
      <c r="F12" s="15">
        <v>74</v>
      </c>
      <c r="G12" s="6">
        <v>78</v>
      </c>
      <c r="H12" s="164">
        <v>83</v>
      </c>
      <c r="I12" s="133">
        <v>78</v>
      </c>
      <c r="J12" s="133">
        <v>77</v>
      </c>
      <c r="K12" s="133">
        <v>72</v>
      </c>
      <c r="L12" s="92">
        <v>67</v>
      </c>
    </row>
    <row r="13" spans="1:12" ht="16.149999999999999" customHeight="1">
      <c r="A13" s="49">
        <v>3</v>
      </c>
      <c r="B13" s="58">
        <v>2223100019</v>
      </c>
      <c r="C13" s="62" t="s">
        <v>1124</v>
      </c>
      <c r="D13" s="132">
        <v>83</v>
      </c>
      <c r="E13" s="15">
        <v>80</v>
      </c>
      <c r="F13" s="15">
        <v>93</v>
      </c>
      <c r="G13" s="6">
        <v>89</v>
      </c>
      <c r="H13" s="164">
        <v>83</v>
      </c>
      <c r="I13" s="134">
        <v>89</v>
      </c>
      <c r="J13" s="134">
        <v>88</v>
      </c>
      <c r="K13" s="134">
        <v>72</v>
      </c>
      <c r="L13" s="92">
        <v>67</v>
      </c>
    </row>
    <row r="14" spans="1:12" ht="16.149999999999999" customHeight="1">
      <c r="A14" s="49">
        <v>4</v>
      </c>
      <c r="B14" s="58">
        <v>2223100020</v>
      </c>
      <c r="C14" s="62" t="s">
        <v>1125</v>
      </c>
      <c r="D14" s="132">
        <v>70</v>
      </c>
      <c r="E14" s="15">
        <v>66</v>
      </c>
      <c r="F14" s="15">
        <v>67</v>
      </c>
      <c r="G14" s="6">
        <v>72</v>
      </c>
      <c r="H14" s="164">
        <v>92</v>
      </c>
      <c r="I14" s="133">
        <v>100</v>
      </c>
      <c r="J14" s="133">
        <v>100</v>
      </c>
      <c r="K14" s="133">
        <v>86</v>
      </c>
      <c r="L14" s="92">
        <v>100</v>
      </c>
    </row>
    <row r="15" spans="1:12" ht="16.149999999999999" customHeight="1">
      <c r="A15" s="49">
        <v>5</v>
      </c>
      <c r="B15" s="58">
        <v>2223100021</v>
      </c>
      <c r="C15" s="62" t="s">
        <v>1126</v>
      </c>
      <c r="D15" s="132">
        <v>96</v>
      </c>
      <c r="E15" s="15">
        <v>100</v>
      </c>
      <c r="F15" s="15">
        <v>100</v>
      </c>
      <c r="G15" s="6">
        <v>89</v>
      </c>
      <c r="H15" s="164">
        <v>88</v>
      </c>
      <c r="I15" s="134">
        <v>100</v>
      </c>
      <c r="J15" s="134">
        <v>100</v>
      </c>
      <c r="K15" s="134">
        <v>86</v>
      </c>
      <c r="L15" s="92">
        <v>100</v>
      </c>
    </row>
    <row r="16" spans="1:12" ht="16.149999999999999" customHeight="1">
      <c r="A16" s="49">
        <v>6</v>
      </c>
      <c r="B16" s="58">
        <v>2223100022</v>
      </c>
      <c r="C16" s="62" t="s">
        <v>1127</v>
      </c>
      <c r="D16" s="132">
        <v>83</v>
      </c>
      <c r="E16" s="15">
        <v>87</v>
      </c>
      <c r="F16" s="15">
        <v>87</v>
      </c>
      <c r="G16" s="6">
        <v>89</v>
      </c>
      <c r="H16" s="164">
        <v>96</v>
      </c>
      <c r="I16" s="134">
        <v>100</v>
      </c>
      <c r="J16" s="134">
        <v>100</v>
      </c>
      <c r="K16" s="134">
        <v>100</v>
      </c>
      <c r="L16" s="92">
        <v>100</v>
      </c>
    </row>
    <row r="17" spans="1:12" ht="16.149999999999999" customHeight="1">
      <c r="A17" s="49">
        <v>7</v>
      </c>
      <c r="B17" s="58">
        <v>2223100023</v>
      </c>
      <c r="C17" s="62" t="s">
        <v>1128</v>
      </c>
      <c r="D17" s="132">
        <v>93</v>
      </c>
      <c r="E17" s="15">
        <v>87</v>
      </c>
      <c r="F17" s="15">
        <v>93</v>
      </c>
      <c r="G17" s="6">
        <v>89</v>
      </c>
      <c r="H17" s="164">
        <v>92</v>
      </c>
      <c r="I17" s="134">
        <v>89</v>
      </c>
      <c r="J17" s="134">
        <v>88</v>
      </c>
      <c r="K17" s="134">
        <v>86</v>
      </c>
      <c r="L17" s="92">
        <v>100</v>
      </c>
    </row>
    <row r="18" spans="1:12" ht="16.149999999999999" customHeight="1">
      <c r="A18" s="49">
        <v>8</v>
      </c>
      <c r="B18" s="58">
        <v>2223100024</v>
      </c>
      <c r="C18" s="62" t="s">
        <v>1129</v>
      </c>
      <c r="D18" s="132">
        <v>80</v>
      </c>
      <c r="E18" s="15">
        <v>87</v>
      </c>
      <c r="F18" s="15">
        <v>87</v>
      </c>
      <c r="G18" s="6">
        <v>78</v>
      </c>
      <c r="H18" s="164">
        <v>75</v>
      </c>
      <c r="I18" s="133">
        <v>89</v>
      </c>
      <c r="J18" s="133">
        <v>88</v>
      </c>
      <c r="K18" s="133">
        <v>86</v>
      </c>
      <c r="L18" s="92">
        <v>83</v>
      </c>
    </row>
    <row r="19" spans="1:12" ht="16.149999999999999" customHeight="1">
      <c r="A19" s="49">
        <v>9</v>
      </c>
      <c r="B19" s="58">
        <v>2223100025</v>
      </c>
      <c r="C19" s="62" t="s">
        <v>1130</v>
      </c>
      <c r="D19" s="132">
        <v>83</v>
      </c>
      <c r="E19" s="15">
        <v>80</v>
      </c>
      <c r="F19" s="15">
        <v>87</v>
      </c>
      <c r="G19" s="6">
        <v>78</v>
      </c>
      <c r="H19" s="164">
        <v>71</v>
      </c>
      <c r="I19" s="133">
        <v>89</v>
      </c>
      <c r="J19" s="133">
        <v>88</v>
      </c>
      <c r="K19" s="133">
        <v>72</v>
      </c>
      <c r="L19" s="92">
        <v>67</v>
      </c>
    </row>
    <row r="20" spans="1:12" ht="16.149999999999999" customHeight="1">
      <c r="A20" s="49">
        <v>10</v>
      </c>
      <c r="B20" s="58">
        <v>2223100026</v>
      </c>
      <c r="C20" s="62" t="s">
        <v>1131</v>
      </c>
      <c r="D20" s="132">
        <v>70</v>
      </c>
      <c r="E20" s="15">
        <v>66</v>
      </c>
      <c r="F20" s="15">
        <v>74</v>
      </c>
      <c r="G20" s="6">
        <v>67</v>
      </c>
      <c r="H20" s="164">
        <v>88</v>
      </c>
      <c r="I20" s="133">
        <v>89</v>
      </c>
      <c r="J20" s="133">
        <v>77</v>
      </c>
      <c r="K20" s="133">
        <v>57</v>
      </c>
      <c r="L20" s="92">
        <v>83</v>
      </c>
    </row>
    <row r="21" spans="1:12" ht="16.149999999999999" customHeight="1">
      <c r="A21" s="49">
        <v>11</v>
      </c>
      <c r="B21" s="58">
        <v>2223100027</v>
      </c>
      <c r="C21" s="62" t="s">
        <v>1132</v>
      </c>
      <c r="D21" s="132">
        <v>87</v>
      </c>
      <c r="E21" s="15">
        <v>87</v>
      </c>
      <c r="F21" s="15">
        <v>87</v>
      </c>
      <c r="G21" s="6">
        <v>89</v>
      </c>
      <c r="H21" s="164">
        <v>92</v>
      </c>
      <c r="I21" s="134">
        <v>100</v>
      </c>
      <c r="J21" s="134">
        <v>100</v>
      </c>
      <c r="K21" s="134">
        <v>86</v>
      </c>
      <c r="L21" s="92">
        <v>100</v>
      </c>
    </row>
    <row r="22" spans="1:12" ht="16.149999999999999" customHeight="1">
      <c r="A22" s="49">
        <v>12</v>
      </c>
      <c r="B22" s="58">
        <v>2223100028</v>
      </c>
      <c r="C22" s="62" t="s">
        <v>1133</v>
      </c>
      <c r="D22" s="132">
        <v>70</v>
      </c>
      <c r="E22" s="15">
        <v>67</v>
      </c>
      <c r="F22" s="15">
        <v>80</v>
      </c>
      <c r="G22" s="6">
        <v>72</v>
      </c>
      <c r="H22" s="164">
        <v>83</v>
      </c>
      <c r="I22" s="133">
        <v>78</v>
      </c>
      <c r="J22" s="133">
        <v>100</v>
      </c>
      <c r="K22" s="133">
        <v>72</v>
      </c>
      <c r="L22" s="92">
        <v>67</v>
      </c>
    </row>
    <row r="23" spans="1:12" ht="16.149999999999999" customHeight="1">
      <c r="A23" s="49">
        <v>13</v>
      </c>
      <c r="B23" s="58">
        <v>2223100029</v>
      </c>
      <c r="C23" s="62" t="s">
        <v>1134</v>
      </c>
      <c r="D23" s="132">
        <v>100</v>
      </c>
      <c r="E23" s="15">
        <v>100</v>
      </c>
      <c r="F23" s="15">
        <v>100</v>
      </c>
      <c r="G23" s="6">
        <v>100</v>
      </c>
      <c r="H23" s="164">
        <v>100</v>
      </c>
      <c r="I23" s="134">
        <v>100</v>
      </c>
      <c r="J23" s="134">
        <v>100</v>
      </c>
      <c r="K23" s="134">
        <v>86</v>
      </c>
      <c r="L23" s="92">
        <v>100</v>
      </c>
    </row>
    <row r="24" spans="1:12" ht="16.149999999999999" customHeight="1">
      <c r="A24" s="49">
        <v>14</v>
      </c>
      <c r="B24" s="58">
        <v>2223100030</v>
      </c>
      <c r="C24" s="62" t="s">
        <v>1135</v>
      </c>
      <c r="D24" s="132">
        <v>90</v>
      </c>
      <c r="E24" s="15">
        <v>93</v>
      </c>
      <c r="F24" s="15">
        <v>100</v>
      </c>
      <c r="G24" s="6">
        <v>89</v>
      </c>
      <c r="H24" s="164">
        <v>92</v>
      </c>
      <c r="I24" s="134">
        <v>100</v>
      </c>
      <c r="J24" s="134">
        <v>100</v>
      </c>
      <c r="K24" s="134">
        <v>86</v>
      </c>
      <c r="L24" s="92">
        <v>100</v>
      </c>
    </row>
    <row r="25" spans="1:12" ht="16.149999999999999" customHeight="1">
      <c r="A25" s="49">
        <v>15</v>
      </c>
      <c r="B25" s="58">
        <v>2223100031</v>
      </c>
      <c r="C25" s="62" t="s">
        <v>1136</v>
      </c>
      <c r="D25" s="132">
        <v>74</v>
      </c>
      <c r="E25" s="15">
        <v>87</v>
      </c>
      <c r="F25" s="15">
        <v>87</v>
      </c>
      <c r="G25" s="6">
        <v>72</v>
      </c>
      <c r="H25" s="164">
        <v>83</v>
      </c>
      <c r="I25" s="133">
        <v>89</v>
      </c>
      <c r="J25" s="133">
        <v>88</v>
      </c>
      <c r="K25" s="133">
        <v>86</v>
      </c>
      <c r="L25" s="92">
        <v>83</v>
      </c>
    </row>
    <row r="26" spans="1:12" ht="16.149999999999999" customHeight="1">
      <c r="A26" s="49">
        <v>16</v>
      </c>
      <c r="B26" s="58">
        <v>2223100032</v>
      </c>
      <c r="C26" s="62" t="s">
        <v>1137</v>
      </c>
      <c r="D26" s="132">
        <v>93</v>
      </c>
      <c r="E26" s="15">
        <v>93</v>
      </c>
      <c r="F26" s="15">
        <v>93</v>
      </c>
      <c r="G26" s="6">
        <v>83</v>
      </c>
      <c r="H26" s="164">
        <v>83</v>
      </c>
      <c r="I26" s="133">
        <v>89</v>
      </c>
      <c r="J26" s="133">
        <v>100</v>
      </c>
      <c r="K26" s="133">
        <v>86</v>
      </c>
      <c r="L26" s="92">
        <v>83</v>
      </c>
    </row>
    <row r="27" spans="1:12" ht="16.149999999999999" customHeight="1" thickBot="1">
      <c r="A27" s="49">
        <v>17</v>
      </c>
      <c r="B27" s="58">
        <v>2223100033</v>
      </c>
      <c r="C27" s="62" t="s">
        <v>1138</v>
      </c>
      <c r="D27" s="132">
        <v>87</v>
      </c>
      <c r="E27" s="15">
        <v>80</v>
      </c>
      <c r="F27" s="15">
        <v>87</v>
      </c>
      <c r="G27" s="6">
        <v>100</v>
      </c>
      <c r="H27" s="164">
        <v>92</v>
      </c>
      <c r="I27" s="135">
        <v>78</v>
      </c>
      <c r="J27" s="135">
        <v>100</v>
      </c>
      <c r="K27" s="134">
        <v>100</v>
      </c>
      <c r="L27" s="92">
        <v>83</v>
      </c>
    </row>
  </sheetData>
  <mergeCells count="4">
    <mergeCell ref="A1:H1"/>
    <mergeCell ref="A2:H2"/>
    <mergeCell ref="A3:H3"/>
    <mergeCell ref="D6:H6"/>
  </mergeCells>
  <conditionalFormatting sqref="D11:F27 G12:G27 H11:H27">
    <cfRule type="cellIs" dxfId="15" priority="9" operator="lessThan">
      <formula>75</formula>
    </cfRule>
  </conditionalFormatting>
  <conditionalFormatting sqref="D11:F27">
    <cfRule type="cellIs" dxfId="14" priority="7" operator="lessThan">
      <formula>75</formula>
    </cfRule>
  </conditionalFormatting>
  <conditionalFormatting sqref="I11:J27">
    <cfRule type="cellIs" dxfId="13" priority="6" operator="lessThan">
      <formula>75</formula>
    </cfRule>
  </conditionalFormatting>
  <conditionalFormatting sqref="D11:D27">
    <cfRule type="cellIs" dxfId="12" priority="5" operator="lessThan">
      <formula>75</formula>
    </cfRule>
  </conditionalFormatting>
  <conditionalFormatting sqref="D11:H27">
    <cfRule type="cellIs" dxfId="11" priority="4" operator="lessThan">
      <formula>75</formula>
    </cfRule>
  </conditionalFormatting>
  <conditionalFormatting sqref="I11:K27">
    <cfRule type="cellIs" dxfId="10" priority="3" operator="lessThan">
      <formula>75</formula>
    </cfRule>
  </conditionalFormatting>
  <conditionalFormatting sqref="G11:G27">
    <cfRule type="cellIs" dxfId="9" priority="2" operator="lessThan">
      <formula>75</formula>
    </cfRule>
  </conditionalFormatting>
  <conditionalFormatting sqref="H11:H27">
    <cfRule type="cellIs" dxfId="8" priority="1" operator="lessThan">
      <formula>75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H22" sqref="H22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0.28515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6384" width="15.28515625" style="1"/>
  </cols>
  <sheetData>
    <row r="1" spans="1:11" s="16" customFormat="1" ht="23.25">
      <c r="A1" s="220" t="s">
        <v>7</v>
      </c>
      <c r="B1" s="220"/>
      <c r="C1" s="220"/>
      <c r="D1" s="220"/>
      <c r="E1" s="220"/>
      <c r="F1" s="220"/>
      <c r="G1" s="220"/>
      <c r="H1" s="220"/>
      <c r="I1" s="220"/>
    </row>
    <row r="2" spans="1:11" ht="20.25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</row>
    <row r="3" spans="1:11" s="18" customFormat="1" ht="20.25" customHeight="1">
      <c r="A3" s="222" t="s">
        <v>996</v>
      </c>
      <c r="B3" s="222"/>
      <c r="C3" s="222"/>
      <c r="D3" s="222"/>
      <c r="E3" s="222"/>
      <c r="F3" s="222"/>
      <c r="G3" s="222"/>
      <c r="H3" s="222"/>
      <c r="I3" s="222"/>
      <c r="J3" s="17"/>
      <c r="K3" s="17"/>
    </row>
    <row r="4" spans="1:11" ht="16.149999999999999" customHeight="1">
      <c r="B4" s="2"/>
      <c r="C4" s="19" t="s">
        <v>3</v>
      </c>
      <c r="D4" s="21"/>
      <c r="E4" s="2"/>
      <c r="G4" s="2"/>
    </row>
    <row r="5" spans="1:11" ht="16.149999999999999" customHeight="1">
      <c r="B5" s="2"/>
      <c r="C5" s="19" t="s">
        <v>9</v>
      </c>
      <c r="D5" s="20">
        <v>45260</v>
      </c>
    </row>
    <row r="6" spans="1:11" ht="16.149999999999999" customHeight="1" thickBot="1">
      <c r="B6" s="2"/>
      <c r="C6" s="19"/>
      <c r="D6" s="223" t="s">
        <v>1140</v>
      </c>
      <c r="E6" s="223"/>
      <c r="F6" s="223"/>
      <c r="G6" s="223"/>
      <c r="H6" s="223"/>
      <c r="I6" s="223"/>
    </row>
    <row r="7" spans="1:11" ht="16.149999999999999" customHeight="1">
      <c r="A7" s="46"/>
      <c r="B7" s="41"/>
      <c r="C7" s="35" t="s">
        <v>14</v>
      </c>
      <c r="D7" s="7" t="s">
        <v>997</v>
      </c>
      <c r="E7" s="7" t="s">
        <v>998</v>
      </c>
      <c r="F7" s="7" t="s">
        <v>999</v>
      </c>
      <c r="G7" s="7" t="s">
        <v>1000</v>
      </c>
      <c r="H7" s="7" t="s">
        <v>1001</v>
      </c>
      <c r="I7" s="7" t="s">
        <v>1002</v>
      </c>
    </row>
    <row r="8" spans="1:11" ht="45">
      <c r="A8" s="47"/>
      <c r="B8" s="42"/>
      <c r="C8" s="36" t="s">
        <v>15</v>
      </c>
      <c r="D8" s="7" t="s">
        <v>1003</v>
      </c>
      <c r="E8" s="7" t="s">
        <v>1004</v>
      </c>
      <c r="F8" s="7" t="s">
        <v>1005</v>
      </c>
      <c r="G8" s="7" t="s">
        <v>1006</v>
      </c>
      <c r="H8" s="7" t="s">
        <v>1007</v>
      </c>
      <c r="I8" s="7" t="s">
        <v>1008</v>
      </c>
    </row>
    <row r="9" spans="1:11" ht="21" customHeight="1">
      <c r="A9" s="80"/>
      <c r="B9" s="81"/>
      <c r="C9" s="73" t="s">
        <v>1</v>
      </c>
      <c r="D9" s="83">
        <v>3</v>
      </c>
      <c r="E9" s="77">
        <v>3</v>
      </c>
      <c r="F9" s="77">
        <v>3</v>
      </c>
      <c r="G9" s="77">
        <v>3</v>
      </c>
      <c r="H9" s="77">
        <v>3</v>
      </c>
      <c r="I9" s="77">
        <v>6</v>
      </c>
      <c r="J9" s="84"/>
      <c r="K9" s="85"/>
    </row>
    <row r="10" spans="1:11" ht="22.9" customHeight="1" thickBot="1">
      <c r="A10" s="39" t="s">
        <v>0</v>
      </c>
      <c r="B10" s="40" t="s">
        <v>16</v>
      </c>
      <c r="C10" s="73" t="s">
        <v>2</v>
      </c>
      <c r="D10" s="65">
        <v>26</v>
      </c>
      <c r="E10" s="9">
        <v>23</v>
      </c>
      <c r="F10" s="29">
        <v>27</v>
      </c>
      <c r="G10" s="9">
        <v>23</v>
      </c>
      <c r="H10" s="9">
        <v>23</v>
      </c>
      <c r="I10" s="204">
        <v>24</v>
      </c>
    </row>
    <row r="11" spans="1:11" ht="16.149999999999999" customHeight="1">
      <c r="A11" s="49">
        <v>1</v>
      </c>
      <c r="B11" s="58">
        <v>2213100002</v>
      </c>
      <c r="C11" s="61" t="s">
        <v>1009</v>
      </c>
      <c r="D11" s="102">
        <v>96</v>
      </c>
      <c r="E11" s="120">
        <v>95.652173913043484</v>
      </c>
      <c r="F11" s="25">
        <v>100</v>
      </c>
      <c r="G11" s="102">
        <v>100</v>
      </c>
      <c r="H11" s="102">
        <v>91.391304347826079</v>
      </c>
      <c r="I11" s="204">
        <v>95</v>
      </c>
    </row>
    <row r="12" spans="1:11" ht="16.149999999999999" customHeight="1">
      <c r="A12" s="49">
        <v>2</v>
      </c>
      <c r="B12" s="58">
        <v>2213100005</v>
      </c>
      <c r="C12" s="59" t="s">
        <v>1010</v>
      </c>
      <c r="D12" s="102">
        <v>96</v>
      </c>
      <c r="E12" s="119">
        <v>95.652173913043484</v>
      </c>
      <c r="F12" s="25">
        <v>100</v>
      </c>
      <c r="G12" s="103">
        <v>91</v>
      </c>
      <c r="H12" s="103">
        <v>91.347826086956516</v>
      </c>
      <c r="I12" s="204">
        <v>95</v>
      </c>
    </row>
    <row r="13" spans="1:11" ht="16.149999999999999" customHeight="1">
      <c r="A13" s="49">
        <v>3</v>
      </c>
      <c r="B13" s="58">
        <v>2213100006</v>
      </c>
      <c r="C13" s="59" t="s">
        <v>1011</v>
      </c>
      <c r="D13" s="102">
        <v>96</v>
      </c>
      <c r="E13" s="119">
        <v>100</v>
      </c>
      <c r="F13" s="25">
        <v>100</v>
      </c>
      <c r="G13" s="103">
        <v>100</v>
      </c>
      <c r="H13" s="103">
        <v>95.652173913043484</v>
      </c>
      <c r="I13" s="204">
        <v>95</v>
      </c>
    </row>
    <row r="14" spans="1:11" ht="16.149999999999999" customHeight="1">
      <c r="A14" s="49">
        <v>4</v>
      </c>
      <c r="B14" s="58">
        <v>2213100007</v>
      </c>
      <c r="C14" s="59" t="s">
        <v>1012</v>
      </c>
      <c r="D14" s="102">
        <v>96</v>
      </c>
      <c r="E14" s="119">
        <v>100</v>
      </c>
      <c r="F14" s="25">
        <v>100</v>
      </c>
      <c r="G14" s="103">
        <v>100</v>
      </c>
      <c r="H14" s="103">
        <v>100</v>
      </c>
      <c r="I14" s="205">
        <v>97.5</v>
      </c>
    </row>
    <row r="15" spans="1:11" ht="16.149999999999999" customHeight="1">
      <c r="A15" s="49">
        <v>5</v>
      </c>
      <c r="B15" s="58">
        <v>2213100011</v>
      </c>
      <c r="C15" s="59" t="s">
        <v>1013</v>
      </c>
      <c r="D15" s="102">
        <v>96</v>
      </c>
      <c r="E15" s="119">
        <v>95.695652173913032</v>
      </c>
      <c r="F15" s="25">
        <v>100</v>
      </c>
      <c r="G15" s="103">
        <v>95</v>
      </c>
      <c r="H15" s="103">
        <v>91.347826086956516</v>
      </c>
      <c r="I15" s="205">
        <v>92.5</v>
      </c>
    </row>
    <row r="16" spans="1:11" ht="16.149999999999999" customHeight="1">
      <c r="A16" s="49">
        <v>6</v>
      </c>
      <c r="B16" s="58">
        <v>2213100013</v>
      </c>
      <c r="C16" s="59" t="s">
        <v>1014</v>
      </c>
      <c r="D16" s="102">
        <v>96</v>
      </c>
      <c r="E16" s="119">
        <v>95.695652173913032</v>
      </c>
      <c r="F16" s="25">
        <v>100</v>
      </c>
      <c r="G16" s="103">
        <v>100</v>
      </c>
      <c r="H16" s="103">
        <v>95.652173913043484</v>
      </c>
      <c r="I16" s="205">
        <v>97.5</v>
      </c>
    </row>
  </sheetData>
  <mergeCells count="4">
    <mergeCell ref="A1:I1"/>
    <mergeCell ref="A2:I2"/>
    <mergeCell ref="A3:I3"/>
    <mergeCell ref="D6:I6"/>
  </mergeCells>
  <conditionalFormatting sqref="D11:I16">
    <cfRule type="cellIs" dxfId="116" priority="5" operator="lessThan">
      <formula>75</formula>
    </cfRule>
  </conditionalFormatting>
  <conditionalFormatting sqref="E11:E16">
    <cfRule type="cellIs" dxfId="115" priority="4" operator="lessThan">
      <formula>75</formula>
    </cfRule>
  </conditionalFormatting>
  <conditionalFormatting sqref="D11:D16">
    <cfRule type="cellIs" dxfId="114" priority="3" operator="lessThan">
      <formula>75</formula>
    </cfRule>
  </conditionalFormatting>
  <conditionalFormatting sqref="G11:G16">
    <cfRule type="cellIs" dxfId="113" priority="2" operator="lessThan">
      <formula>75</formula>
    </cfRule>
  </conditionalFormatting>
  <conditionalFormatting sqref="H11:H16">
    <cfRule type="cellIs" dxfId="112" priority="1" operator="lessThan">
      <formula>75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pane ySplit="8" topLeftCell="A30" activePane="bottomLeft" state="frozen"/>
      <selection pane="bottomLeft" activeCell="I10" sqref="I10:I43"/>
    </sheetView>
  </sheetViews>
  <sheetFormatPr defaultColWidth="15.28515625" defaultRowHeight="16.149999999999999" customHeight="1"/>
  <cols>
    <col min="1" max="1" width="4.7109375" style="1" bestFit="1" customWidth="1"/>
    <col min="2" max="2" width="13.42578125" style="1" customWidth="1"/>
    <col min="3" max="3" width="23.710937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6384" width="15.28515625" style="1"/>
  </cols>
  <sheetData>
    <row r="1" spans="1:13" s="16" customFormat="1" ht="23.25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3" ht="20.25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3" s="18" customFormat="1" ht="20.25" customHeight="1">
      <c r="A3" s="222" t="s">
        <v>30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7"/>
      <c r="M3" s="17"/>
    </row>
    <row r="4" spans="1:13" ht="24" customHeight="1">
      <c r="B4" s="2"/>
      <c r="C4" s="67" t="s">
        <v>3</v>
      </c>
      <c r="D4" s="21"/>
      <c r="E4" s="2"/>
      <c r="G4" s="2"/>
    </row>
    <row r="5" spans="1:13" ht="16.149999999999999" customHeight="1">
      <c r="B5" s="2"/>
      <c r="C5" s="19" t="s">
        <v>9</v>
      </c>
      <c r="D5" s="20">
        <v>45260</v>
      </c>
    </row>
    <row r="6" spans="1:13" ht="16.149999999999999" customHeight="1" thickBot="1">
      <c r="B6" s="2"/>
      <c r="C6" s="19"/>
      <c r="D6" s="228" t="s">
        <v>1140</v>
      </c>
      <c r="E6" s="228"/>
      <c r="F6" s="228"/>
      <c r="G6" s="228"/>
      <c r="H6" s="228"/>
      <c r="I6" s="228"/>
      <c r="J6" s="228"/>
      <c r="K6" s="228"/>
    </row>
    <row r="7" spans="1:13" ht="16.149999999999999" customHeight="1">
      <c r="A7" s="224" t="s">
        <v>14</v>
      </c>
      <c r="B7" s="225"/>
      <c r="C7" s="225"/>
      <c r="D7" s="26" t="s">
        <v>101</v>
      </c>
      <c r="E7" s="26" t="s">
        <v>102</v>
      </c>
      <c r="F7" s="26" t="s">
        <v>103</v>
      </c>
      <c r="G7" s="26" t="s">
        <v>104</v>
      </c>
      <c r="H7" s="26" t="s">
        <v>105</v>
      </c>
      <c r="I7" s="26" t="s">
        <v>106</v>
      </c>
      <c r="J7" s="26" t="s">
        <v>107</v>
      </c>
      <c r="K7" s="27" t="s">
        <v>108</v>
      </c>
    </row>
    <row r="8" spans="1:13" ht="47.25" customHeight="1">
      <c r="A8" s="226" t="s">
        <v>15</v>
      </c>
      <c r="B8" s="227"/>
      <c r="C8" s="227"/>
      <c r="D8" s="9" t="s">
        <v>109</v>
      </c>
      <c r="E8" s="9" t="s">
        <v>110</v>
      </c>
      <c r="F8" s="9" t="s">
        <v>111</v>
      </c>
      <c r="G8" s="9" t="s">
        <v>112</v>
      </c>
      <c r="H8" s="9" t="s">
        <v>113</v>
      </c>
      <c r="I8" s="9" t="s">
        <v>114</v>
      </c>
      <c r="J8" s="64" t="s">
        <v>115</v>
      </c>
      <c r="K8" s="50" t="s">
        <v>116</v>
      </c>
    </row>
    <row r="9" spans="1:13" ht="21" customHeight="1">
      <c r="A9" s="80"/>
      <c r="B9" s="81"/>
      <c r="C9" s="82" t="s">
        <v>1</v>
      </c>
      <c r="D9" s="83">
        <v>3</v>
      </c>
      <c r="E9" s="77">
        <v>3</v>
      </c>
      <c r="F9" s="77">
        <v>4</v>
      </c>
      <c r="G9" s="77">
        <v>3</v>
      </c>
      <c r="H9" s="77">
        <v>4</v>
      </c>
      <c r="I9" s="77">
        <v>3</v>
      </c>
      <c r="J9" s="84">
        <v>1.5</v>
      </c>
      <c r="K9" s="85">
        <v>1.5</v>
      </c>
    </row>
    <row r="10" spans="1:13" ht="25.9" customHeight="1" thickBot="1">
      <c r="A10" s="37" t="s">
        <v>0</v>
      </c>
      <c r="B10" s="38" t="s">
        <v>5</v>
      </c>
      <c r="C10" s="55" t="s">
        <v>2</v>
      </c>
      <c r="D10" s="156">
        <v>21</v>
      </c>
      <c r="E10" s="156">
        <v>19</v>
      </c>
      <c r="F10" s="156">
        <v>23</v>
      </c>
      <c r="G10" s="156">
        <v>21</v>
      </c>
      <c r="H10" s="156">
        <v>28</v>
      </c>
      <c r="I10" s="29">
        <v>19</v>
      </c>
      <c r="J10" s="156">
        <v>7</v>
      </c>
      <c r="K10" s="157">
        <v>8</v>
      </c>
    </row>
    <row r="11" spans="1:13" ht="16.149999999999999" customHeight="1">
      <c r="A11" s="22">
        <v>1</v>
      </c>
      <c r="B11" s="60">
        <v>2211100002</v>
      </c>
      <c r="C11" s="63" t="s">
        <v>117</v>
      </c>
      <c r="D11" s="118">
        <v>80.952380952380949</v>
      </c>
      <c r="E11" s="24">
        <v>68</v>
      </c>
      <c r="F11" s="102">
        <v>78.260869565217391</v>
      </c>
      <c r="G11" s="102">
        <v>71</v>
      </c>
      <c r="H11" s="25">
        <v>93</v>
      </c>
      <c r="I11" s="25">
        <v>67</v>
      </c>
      <c r="J11" s="120">
        <v>71</v>
      </c>
      <c r="K11" s="120">
        <v>100</v>
      </c>
    </row>
    <row r="12" spans="1:13" ht="16.149999999999999" customHeight="1">
      <c r="A12" s="13">
        <v>2</v>
      </c>
      <c r="B12" s="58">
        <v>2211100003</v>
      </c>
      <c r="C12" s="62" t="s">
        <v>118</v>
      </c>
      <c r="D12" s="115">
        <v>61.904761904761905</v>
      </c>
      <c r="E12" s="8">
        <v>79</v>
      </c>
      <c r="F12" s="103">
        <v>65.217391304347828</v>
      </c>
      <c r="G12" s="103">
        <v>67</v>
      </c>
      <c r="H12" s="6">
        <v>71</v>
      </c>
      <c r="I12" s="6">
        <v>56</v>
      </c>
      <c r="J12" s="120">
        <v>100</v>
      </c>
      <c r="K12" s="119">
        <v>100</v>
      </c>
    </row>
    <row r="13" spans="1:13" ht="16.149999999999999" customHeight="1">
      <c r="A13" s="13">
        <v>3</v>
      </c>
      <c r="B13" s="58">
        <v>2211100004</v>
      </c>
      <c r="C13" s="62" t="s">
        <v>119</v>
      </c>
      <c r="D13" s="115">
        <v>71.428571428571431</v>
      </c>
      <c r="E13" s="8">
        <v>63</v>
      </c>
      <c r="F13" s="103">
        <v>60.869565217391312</v>
      </c>
      <c r="G13" s="103">
        <v>67</v>
      </c>
      <c r="H13" s="6">
        <v>64</v>
      </c>
      <c r="I13" s="6">
        <v>56</v>
      </c>
      <c r="J13" s="120">
        <v>86</v>
      </c>
      <c r="K13" s="119">
        <v>75</v>
      </c>
    </row>
    <row r="14" spans="1:13" ht="16.149999999999999" customHeight="1">
      <c r="A14" s="13">
        <v>4</v>
      </c>
      <c r="B14" s="58">
        <v>2211100005</v>
      </c>
      <c r="C14" s="62" t="s">
        <v>27</v>
      </c>
      <c r="D14" s="115">
        <v>76.19047619047619</v>
      </c>
      <c r="E14" s="8">
        <v>79</v>
      </c>
      <c r="F14" s="103">
        <v>86.956521739130437</v>
      </c>
      <c r="G14" s="103">
        <v>76</v>
      </c>
      <c r="H14" s="6">
        <v>86</v>
      </c>
      <c r="I14" s="6">
        <v>73</v>
      </c>
      <c r="J14" s="120">
        <v>100</v>
      </c>
      <c r="K14" s="119">
        <v>100</v>
      </c>
    </row>
    <row r="15" spans="1:13" ht="16.149999999999999" customHeight="1">
      <c r="A15" s="13">
        <v>5</v>
      </c>
      <c r="B15" s="58">
        <v>2211100007</v>
      </c>
      <c r="C15" s="62" t="s">
        <v>120</v>
      </c>
      <c r="D15" s="115">
        <v>80.952380952380949</v>
      </c>
      <c r="E15" s="8">
        <v>84</v>
      </c>
      <c r="F15" s="103">
        <v>75</v>
      </c>
      <c r="G15" s="103">
        <v>81</v>
      </c>
      <c r="H15" s="6">
        <v>79</v>
      </c>
      <c r="I15" s="6">
        <v>50</v>
      </c>
      <c r="J15" s="120">
        <v>100</v>
      </c>
      <c r="K15" s="119">
        <v>88</v>
      </c>
    </row>
    <row r="16" spans="1:13" ht="16.149999999999999" customHeight="1">
      <c r="A16" s="13">
        <v>6</v>
      </c>
      <c r="B16" s="58">
        <v>2211100008</v>
      </c>
      <c r="C16" s="62" t="s">
        <v>121</v>
      </c>
      <c r="D16" s="115">
        <v>90.476190476190482</v>
      </c>
      <c r="E16" s="8">
        <v>95</v>
      </c>
      <c r="F16" s="103">
        <v>95.652173913043484</v>
      </c>
      <c r="G16" s="103">
        <v>86</v>
      </c>
      <c r="H16" s="6">
        <v>96</v>
      </c>
      <c r="I16" s="6">
        <v>78</v>
      </c>
      <c r="J16" s="120">
        <v>100</v>
      </c>
      <c r="K16" s="119">
        <v>100</v>
      </c>
    </row>
    <row r="17" spans="1:11" ht="16.149999999999999" customHeight="1">
      <c r="A17" s="13">
        <v>7</v>
      </c>
      <c r="B17" s="58">
        <v>2211100009</v>
      </c>
      <c r="C17" s="62" t="s">
        <v>122</v>
      </c>
      <c r="D17" s="115">
        <v>95.238095238095227</v>
      </c>
      <c r="E17" s="8">
        <v>84</v>
      </c>
      <c r="F17" s="103">
        <v>78.260869565217391</v>
      </c>
      <c r="G17" s="103">
        <v>95</v>
      </c>
      <c r="H17" s="6">
        <v>93</v>
      </c>
      <c r="I17" s="6">
        <v>100</v>
      </c>
      <c r="J17" s="120">
        <v>100</v>
      </c>
      <c r="K17" s="119">
        <v>88</v>
      </c>
    </row>
    <row r="18" spans="1:11" ht="16.149999999999999" customHeight="1">
      <c r="A18" s="13">
        <v>8</v>
      </c>
      <c r="B18" s="58">
        <v>2211100010</v>
      </c>
      <c r="C18" s="62" t="s">
        <v>123</v>
      </c>
      <c r="D18" s="115">
        <v>90.476190476190482</v>
      </c>
      <c r="E18" s="8">
        <v>95</v>
      </c>
      <c r="F18" s="103">
        <v>86.956521739130437</v>
      </c>
      <c r="G18" s="103">
        <v>86</v>
      </c>
      <c r="H18" s="6">
        <v>100</v>
      </c>
      <c r="I18" s="6">
        <v>89</v>
      </c>
      <c r="J18" s="120">
        <v>100</v>
      </c>
      <c r="K18" s="119">
        <v>100</v>
      </c>
    </row>
    <row r="19" spans="1:11" ht="16.149999999999999" customHeight="1">
      <c r="A19" s="13">
        <v>9</v>
      </c>
      <c r="B19" s="58">
        <v>2211100011</v>
      </c>
      <c r="C19" s="62" t="s">
        <v>124</v>
      </c>
      <c r="D19" s="115">
        <v>90.476190476190482</v>
      </c>
      <c r="E19" s="8">
        <v>100</v>
      </c>
      <c r="F19" s="103">
        <v>95.652173913043484</v>
      </c>
      <c r="G19" s="103">
        <v>81</v>
      </c>
      <c r="H19" s="6">
        <v>100</v>
      </c>
      <c r="I19" s="6">
        <v>89</v>
      </c>
      <c r="J19" s="120">
        <v>100</v>
      </c>
      <c r="K19" s="119">
        <v>100</v>
      </c>
    </row>
    <row r="20" spans="1:11" ht="16.149999999999999" customHeight="1">
      <c r="A20" s="13">
        <v>10</v>
      </c>
      <c r="B20" s="58">
        <v>2211100012</v>
      </c>
      <c r="C20" s="62" t="s">
        <v>125</v>
      </c>
      <c r="D20" s="115">
        <v>85.714285714285708</v>
      </c>
      <c r="E20" s="8">
        <v>89</v>
      </c>
      <c r="F20" s="103">
        <v>91.304347826086953</v>
      </c>
      <c r="G20" s="103">
        <v>86</v>
      </c>
      <c r="H20" s="6">
        <v>86</v>
      </c>
      <c r="I20" s="6">
        <v>89</v>
      </c>
      <c r="J20" s="120">
        <v>100</v>
      </c>
      <c r="K20" s="119">
        <v>100</v>
      </c>
    </row>
    <row r="21" spans="1:11" ht="16.149999999999999" customHeight="1">
      <c r="A21" s="13">
        <v>11</v>
      </c>
      <c r="B21" s="58">
        <v>2211100013</v>
      </c>
      <c r="C21" s="62" t="s">
        <v>126</v>
      </c>
      <c r="D21" s="115">
        <v>90.476190476190482</v>
      </c>
      <c r="E21" s="8">
        <v>89</v>
      </c>
      <c r="F21" s="103">
        <v>86.956521739130437</v>
      </c>
      <c r="G21" s="103">
        <v>86</v>
      </c>
      <c r="H21" s="6">
        <v>86</v>
      </c>
      <c r="I21" s="6">
        <v>84</v>
      </c>
      <c r="J21" s="120">
        <v>100</v>
      </c>
      <c r="K21" s="119">
        <v>100</v>
      </c>
    </row>
    <row r="22" spans="1:11" ht="16.149999999999999" customHeight="1">
      <c r="A22" s="13">
        <v>12</v>
      </c>
      <c r="B22" s="58">
        <v>2211100014</v>
      </c>
      <c r="C22" s="62" t="s">
        <v>127</v>
      </c>
      <c r="D22" s="115">
        <v>95.238095238095227</v>
      </c>
      <c r="E22" s="8">
        <v>95</v>
      </c>
      <c r="F22" s="103">
        <v>95.652173913043484</v>
      </c>
      <c r="G22" s="103">
        <v>81</v>
      </c>
      <c r="H22" s="6">
        <v>96</v>
      </c>
      <c r="I22" s="6">
        <v>89</v>
      </c>
      <c r="J22" s="120">
        <v>100</v>
      </c>
      <c r="K22" s="119">
        <v>100</v>
      </c>
    </row>
    <row r="23" spans="1:11" ht="16.149999999999999" customHeight="1">
      <c r="A23" s="13">
        <v>13</v>
      </c>
      <c r="B23" s="58">
        <v>2211100015</v>
      </c>
      <c r="C23" s="62" t="s">
        <v>128</v>
      </c>
      <c r="D23" s="115">
        <v>95.238095238095227</v>
      </c>
      <c r="E23" s="8">
        <v>95</v>
      </c>
      <c r="F23" s="103">
        <v>95.652173913043484</v>
      </c>
      <c r="G23" s="103">
        <v>95</v>
      </c>
      <c r="H23" s="6">
        <v>96</v>
      </c>
      <c r="I23" s="6">
        <v>89</v>
      </c>
      <c r="J23" s="120">
        <v>100</v>
      </c>
      <c r="K23" s="119">
        <v>100</v>
      </c>
    </row>
    <row r="24" spans="1:11" ht="16.149999999999999" customHeight="1">
      <c r="A24" s="13">
        <v>14</v>
      </c>
      <c r="B24" s="58">
        <v>2211100016</v>
      </c>
      <c r="C24" s="62" t="s">
        <v>129</v>
      </c>
      <c r="D24" s="115">
        <v>95.238095238095227</v>
      </c>
      <c r="E24" s="8">
        <v>89</v>
      </c>
      <c r="F24" s="103">
        <v>95.652173913043484</v>
      </c>
      <c r="G24" s="103">
        <v>95</v>
      </c>
      <c r="H24" s="6">
        <v>96</v>
      </c>
      <c r="I24" s="6">
        <v>84</v>
      </c>
      <c r="J24" s="120">
        <v>100</v>
      </c>
      <c r="K24" s="119">
        <v>100</v>
      </c>
    </row>
    <row r="25" spans="1:11" ht="16.149999999999999" customHeight="1">
      <c r="A25" s="13">
        <v>15</v>
      </c>
      <c r="B25" s="58">
        <v>2211100017</v>
      </c>
      <c r="C25" s="62" t="s">
        <v>130</v>
      </c>
      <c r="D25" s="115">
        <v>71.428571428571431</v>
      </c>
      <c r="E25" s="8">
        <v>89</v>
      </c>
      <c r="F25" s="103">
        <v>69.565217391304344</v>
      </c>
      <c r="G25" s="103">
        <v>76</v>
      </c>
      <c r="H25" s="6">
        <v>82</v>
      </c>
      <c r="I25" s="6">
        <v>73</v>
      </c>
      <c r="J25" s="120">
        <v>100</v>
      </c>
      <c r="K25" s="119">
        <v>88</v>
      </c>
    </row>
    <row r="26" spans="1:11" ht="16.149999999999999" customHeight="1">
      <c r="A26" s="13">
        <v>16</v>
      </c>
      <c r="B26" s="58">
        <v>2211100018</v>
      </c>
      <c r="C26" s="62" t="s">
        <v>131</v>
      </c>
      <c r="D26" s="115">
        <v>71.428571428571431</v>
      </c>
      <c r="E26" s="8">
        <v>75</v>
      </c>
      <c r="F26" s="103">
        <v>52.173913043478258</v>
      </c>
      <c r="G26" s="103">
        <v>67</v>
      </c>
      <c r="H26" s="6">
        <v>82</v>
      </c>
      <c r="I26" s="6">
        <v>45</v>
      </c>
      <c r="J26" s="120">
        <v>100</v>
      </c>
      <c r="K26" s="119">
        <v>75</v>
      </c>
    </row>
    <row r="27" spans="1:11" ht="16.149999999999999" customHeight="1">
      <c r="A27" s="13">
        <v>17</v>
      </c>
      <c r="B27" s="58">
        <v>2211100019</v>
      </c>
      <c r="C27" s="62" t="s">
        <v>132</v>
      </c>
      <c r="D27" s="115">
        <v>71.428571428571431</v>
      </c>
      <c r="E27" s="8">
        <v>84</v>
      </c>
      <c r="F27" s="103">
        <v>91.304347826086953</v>
      </c>
      <c r="G27" s="103">
        <v>71</v>
      </c>
      <c r="H27" s="6">
        <v>93</v>
      </c>
      <c r="I27" s="6">
        <v>84</v>
      </c>
      <c r="J27" s="120">
        <v>100</v>
      </c>
      <c r="K27" s="119">
        <v>100</v>
      </c>
    </row>
    <row r="28" spans="1:11" ht="16.149999999999999" customHeight="1">
      <c r="A28" s="13">
        <v>18</v>
      </c>
      <c r="B28" s="58">
        <v>2211100021</v>
      </c>
      <c r="C28" s="62" t="s">
        <v>133</v>
      </c>
      <c r="D28" s="115">
        <v>85.714285714285708</v>
      </c>
      <c r="E28" s="8">
        <v>84</v>
      </c>
      <c r="F28" s="103">
        <v>86.956521739130437</v>
      </c>
      <c r="G28" s="103">
        <v>90</v>
      </c>
      <c r="H28" s="6">
        <v>86</v>
      </c>
      <c r="I28" s="6">
        <v>84</v>
      </c>
      <c r="J28" s="120">
        <v>100</v>
      </c>
      <c r="K28" s="119">
        <v>100</v>
      </c>
    </row>
    <row r="29" spans="1:11" ht="16.149999999999999" customHeight="1">
      <c r="A29" s="13">
        <v>19</v>
      </c>
      <c r="B29" s="58">
        <v>2211100022</v>
      </c>
      <c r="C29" s="62" t="s">
        <v>134</v>
      </c>
      <c r="D29" s="115">
        <v>90.476190476190482</v>
      </c>
      <c r="E29" s="8">
        <v>84</v>
      </c>
      <c r="F29" s="103">
        <v>91.304347826086953</v>
      </c>
      <c r="G29" s="103">
        <v>81</v>
      </c>
      <c r="H29" s="6">
        <v>93</v>
      </c>
      <c r="I29" s="6">
        <v>73</v>
      </c>
      <c r="J29" s="120">
        <v>100</v>
      </c>
      <c r="K29" s="119">
        <v>100</v>
      </c>
    </row>
    <row r="30" spans="1:11" ht="16.149999999999999" customHeight="1">
      <c r="A30" s="13">
        <v>20</v>
      </c>
      <c r="B30" s="58">
        <v>2211100023</v>
      </c>
      <c r="C30" s="62" t="s">
        <v>135</v>
      </c>
      <c r="D30" s="115">
        <v>80.952380952380949</v>
      </c>
      <c r="E30" s="8">
        <v>68</v>
      </c>
      <c r="F30" s="103">
        <v>69.565217391304344</v>
      </c>
      <c r="G30" s="103">
        <v>90</v>
      </c>
      <c r="H30" s="6">
        <v>93</v>
      </c>
      <c r="I30" s="6">
        <v>67</v>
      </c>
      <c r="J30" s="120">
        <v>71</v>
      </c>
      <c r="K30" s="119">
        <v>100</v>
      </c>
    </row>
    <row r="31" spans="1:11" ht="16.149999999999999" customHeight="1">
      <c r="A31" s="13">
        <v>21</v>
      </c>
      <c r="B31" s="58">
        <v>2211100024</v>
      </c>
      <c r="C31" s="62" t="s">
        <v>136</v>
      </c>
      <c r="D31" s="115">
        <v>85.714285714285708</v>
      </c>
      <c r="E31" s="8">
        <v>89</v>
      </c>
      <c r="F31" s="103">
        <v>78.260869565217391</v>
      </c>
      <c r="G31" s="103">
        <v>81</v>
      </c>
      <c r="H31" s="6">
        <v>89</v>
      </c>
      <c r="I31" s="6">
        <v>84</v>
      </c>
      <c r="J31" s="120">
        <v>100</v>
      </c>
      <c r="K31" s="119">
        <v>100</v>
      </c>
    </row>
    <row r="32" spans="1:11" ht="16.149999999999999" customHeight="1">
      <c r="A32" s="13">
        <v>22</v>
      </c>
      <c r="B32" s="58">
        <v>2211100025</v>
      </c>
      <c r="C32" s="62" t="s">
        <v>137</v>
      </c>
      <c r="D32" s="115">
        <v>85.714285714285708</v>
      </c>
      <c r="E32" s="8">
        <v>100</v>
      </c>
      <c r="F32" s="103">
        <v>82.608695652173907</v>
      </c>
      <c r="G32" s="103">
        <v>86</v>
      </c>
      <c r="H32" s="6">
        <v>96</v>
      </c>
      <c r="I32" s="6">
        <v>62</v>
      </c>
      <c r="J32" s="120">
        <v>100</v>
      </c>
      <c r="K32" s="119">
        <v>88</v>
      </c>
    </row>
    <row r="33" spans="1:11" ht="16.149999999999999" customHeight="1">
      <c r="A33" s="13">
        <v>23</v>
      </c>
      <c r="B33" s="58">
        <v>2211100026</v>
      </c>
      <c r="C33" s="62" t="s">
        <v>138</v>
      </c>
      <c r="D33" s="115">
        <v>80.952380952380949</v>
      </c>
      <c r="E33" s="8">
        <v>79</v>
      </c>
      <c r="F33" s="103">
        <v>82.608695652173907</v>
      </c>
      <c r="G33" s="103">
        <v>67</v>
      </c>
      <c r="H33" s="6">
        <v>68</v>
      </c>
      <c r="I33" s="6">
        <v>67</v>
      </c>
      <c r="J33" s="120">
        <v>86</v>
      </c>
      <c r="K33" s="119">
        <v>88</v>
      </c>
    </row>
    <row r="34" spans="1:11" ht="16.149999999999999" customHeight="1">
      <c r="A34" s="13">
        <v>24</v>
      </c>
      <c r="B34" s="58">
        <v>2211100027</v>
      </c>
      <c r="C34" s="62" t="s">
        <v>139</v>
      </c>
      <c r="D34" s="115">
        <v>66.666666666666657</v>
      </c>
      <c r="E34" s="8">
        <v>63</v>
      </c>
      <c r="F34" s="103">
        <v>56.521739130434781</v>
      </c>
      <c r="G34" s="103">
        <v>71</v>
      </c>
      <c r="H34" s="6">
        <v>57</v>
      </c>
      <c r="I34" s="6">
        <v>67</v>
      </c>
      <c r="J34" s="120">
        <v>100</v>
      </c>
      <c r="K34" s="119">
        <v>75</v>
      </c>
    </row>
    <row r="35" spans="1:11" ht="16.149999999999999" customHeight="1">
      <c r="A35" s="13">
        <v>25</v>
      </c>
      <c r="B35" s="58">
        <v>2211100028</v>
      </c>
      <c r="C35" s="62" t="s">
        <v>140</v>
      </c>
      <c r="D35" s="115">
        <v>85.714285714285708</v>
      </c>
      <c r="E35" s="8">
        <v>79</v>
      </c>
      <c r="F35" s="103">
        <v>65.217391304347828</v>
      </c>
      <c r="G35" s="103">
        <v>52</v>
      </c>
      <c r="H35" s="6">
        <v>61</v>
      </c>
      <c r="I35" s="6">
        <v>39</v>
      </c>
      <c r="J35" s="120">
        <v>100</v>
      </c>
      <c r="K35" s="119">
        <v>75</v>
      </c>
    </row>
    <row r="36" spans="1:11" ht="16.149999999999999" customHeight="1">
      <c r="A36" s="13">
        <v>26</v>
      </c>
      <c r="B36" s="58">
        <v>2211100029</v>
      </c>
      <c r="C36" s="62" t="s">
        <v>141</v>
      </c>
      <c r="D36" s="115">
        <v>76.19047619047619</v>
      </c>
      <c r="E36" s="8">
        <v>84</v>
      </c>
      <c r="F36" s="103">
        <v>65.217391304347828</v>
      </c>
      <c r="G36" s="103">
        <v>67</v>
      </c>
      <c r="H36" s="6">
        <v>79</v>
      </c>
      <c r="I36" s="6">
        <v>78</v>
      </c>
      <c r="J36" s="120">
        <v>100</v>
      </c>
      <c r="K36" s="119">
        <v>75</v>
      </c>
    </row>
    <row r="37" spans="1:11" ht="16.149999999999999" customHeight="1">
      <c r="A37" s="13">
        <v>27</v>
      </c>
      <c r="B37" s="58">
        <v>2211100762</v>
      </c>
      <c r="C37" s="62" t="s">
        <v>142</v>
      </c>
      <c r="D37" s="115">
        <v>71.428571428571431</v>
      </c>
      <c r="E37" s="8">
        <v>68</v>
      </c>
      <c r="F37" s="103">
        <v>78.260869565217391</v>
      </c>
      <c r="G37" s="103">
        <v>67</v>
      </c>
      <c r="H37" s="6">
        <v>82</v>
      </c>
      <c r="I37" s="6">
        <v>73</v>
      </c>
      <c r="J37" s="120">
        <v>100</v>
      </c>
      <c r="K37" s="119">
        <v>100</v>
      </c>
    </row>
    <row r="38" spans="1:11" ht="16.149999999999999" customHeight="1">
      <c r="A38" s="13">
        <v>28</v>
      </c>
      <c r="B38" s="58">
        <v>2211100763</v>
      </c>
      <c r="C38" s="62" t="s">
        <v>143</v>
      </c>
      <c r="D38" s="115">
        <v>80.952380952380949</v>
      </c>
      <c r="E38" s="8">
        <v>95</v>
      </c>
      <c r="F38" s="103">
        <v>86.956521739130437</v>
      </c>
      <c r="G38" s="103">
        <v>76</v>
      </c>
      <c r="H38" s="6">
        <v>75</v>
      </c>
      <c r="I38" s="6">
        <v>62</v>
      </c>
      <c r="J38" s="120">
        <v>100</v>
      </c>
      <c r="K38" s="119">
        <v>88</v>
      </c>
    </row>
    <row r="39" spans="1:11" ht="16.149999999999999" customHeight="1">
      <c r="A39" s="13">
        <v>29</v>
      </c>
      <c r="B39" s="58">
        <v>2211100764</v>
      </c>
      <c r="C39" s="62" t="s">
        <v>144</v>
      </c>
      <c r="D39" s="115">
        <v>61.904761904761905</v>
      </c>
      <c r="E39" s="8">
        <v>63</v>
      </c>
      <c r="F39" s="103">
        <v>47.826086956521742</v>
      </c>
      <c r="G39" s="103">
        <v>67</v>
      </c>
      <c r="H39" s="6">
        <v>61</v>
      </c>
      <c r="I39" s="6">
        <v>34</v>
      </c>
      <c r="J39" s="120">
        <v>71</v>
      </c>
      <c r="K39" s="119">
        <v>50</v>
      </c>
    </row>
    <row r="40" spans="1:11" ht="16.149999999999999" customHeight="1">
      <c r="A40" s="13">
        <v>30</v>
      </c>
      <c r="B40" s="58">
        <v>2312100001</v>
      </c>
      <c r="C40" s="62" t="s">
        <v>145</v>
      </c>
      <c r="D40" s="115">
        <v>85.714285714285708</v>
      </c>
      <c r="E40" s="8">
        <v>68</v>
      </c>
      <c r="F40" s="103">
        <v>78.260869565217391</v>
      </c>
      <c r="G40" s="103">
        <v>76</v>
      </c>
      <c r="H40" s="6">
        <v>82</v>
      </c>
      <c r="I40" s="6">
        <v>95</v>
      </c>
      <c r="J40" s="120">
        <v>100</v>
      </c>
      <c r="K40" s="119">
        <v>88</v>
      </c>
    </row>
    <row r="41" spans="1:11" ht="16.149999999999999" customHeight="1">
      <c r="A41" s="13">
        <v>31</v>
      </c>
      <c r="B41" s="58">
        <v>2312100002</v>
      </c>
      <c r="C41" s="62" t="s">
        <v>146</v>
      </c>
      <c r="D41" s="115">
        <v>66.666666666666657</v>
      </c>
      <c r="E41" s="8">
        <v>68</v>
      </c>
      <c r="F41" s="103">
        <v>75</v>
      </c>
      <c r="G41" s="103">
        <v>67</v>
      </c>
      <c r="H41" s="6">
        <v>86</v>
      </c>
      <c r="I41" s="6">
        <v>73</v>
      </c>
      <c r="J41" s="120">
        <v>71</v>
      </c>
      <c r="K41" s="119">
        <v>75</v>
      </c>
    </row>
    <row r="42" spans="1:11" ht="16.149999999999999" customHeight="1">
      <c r="A42" s="13">
        <v>32</v>
      </c>
      <c r="B42" s="58">
        <v>2312100003</v>
      </c>
      <c r="C42" s="62" t="s">
        <v>147</v>
      </c>
      <c r="D42" s="115">
        <v>76.19047619047619</v>
      </c>
      <c r="E42" s="8">
        <v>63</v>
      </c>
      <c r="F42" s="103">
        <v>78.260869565217391</v>
      </c>
      <c r="G42" s="103">
        <v>76</v>
      </c>
      <c r="H42" s="6">
        <v>75</v>
      </c>
      <c r="I42" s="6">
        <v>56</v>
      </c>
      <c r="J42" s="120">
        <v>86</v>
      </c>
      <c r="K42" s="119">
        <v>50</v>
      </c>
    </row>
    <row r="43" spans="1:11" ht="16.149999999999999" customHeight="1">
      <c r="A43" s="13">
        <v>33</v>
      </c>
      <c r="B43" s="58">
        <v>2312100004</v>
      </c>
      <c r="C43" s="62" t="s">
        <v>24</v>
      </c>
      <c r="D43" s="115">
        <v>71.428571428571431</v>
      </c>
      <c r="E43" s="8">
        <v>75</v>
      </c>
      <c r="F43" s="103">
        <v>82.608695652173907</v>
      </c>
      <c r="G43" s="103">
        <v>71</v>
      </c>
      <c r="H43" s="6">
        <v>82</v>
      </c>
      <c r="I43" s="6">
        <v>73</v>
      </c>
      <c r="J43" s="120">
        <v>86</v>
      </c>
      <c r="K43" s="119">
        <v>75</v>
      </c>
    </row>
  </sheetData>
  <mergeCells count="6">
    <mergeCell ref="A1:K1"/>
    <mergeCell ref="A2:K2"/>
    <mergeCell ref="A3:K3"/>
    <mergeCell ref="A7:C7"/>
    <mergeCell ref="A8:C8"/>
    <mergeCell ref="D6:K6"/>
  </mergeCells>
  <conditionalFormatting sqref="D11:H43 J11:K43 I10:I42">
    <cfRule type="cellIs" dxfId="111" priority="10" operator="lessThan">
      <formula>75</formula>
    </cfRule>
  </conditionalFormatting>
  <conditionalFormatting sqref="I11:I43">
    <cfRule type="cellIs" dxfId="110" priority="9" operator="lessThan">
      <formula>75</formula>
    </cfRule>
  </conditionalFormatting>
  <conditionalFormatting sqref="H11:H43">
    <cfRule type="cellIs" dxfId="109" priority="8" operator="lessThan">
      <formula>75</formula>
    </cfRule>
  </conditionalFormatting>
  <conditionalFormatting sqref="D11:G43">
    <cfRule type="cellIs" dxfId="108" priority="7" operator="lessThan">
      <formula>75</formula>
    </cfRule>
  </conditionalFormatting>
  <conditionalFormatting sqref="J11:K43">
    <cfRule type="cellIs" dxfId="107" priority="6" operator="lessThan">
      <formula>75</formula>
    </cfRule>
  </conditionalFormatting>
  <conditionalFormatting sqref="H11:H43">
    <cfRule type="cellIs" dxfId="106" priority="5" operator="lessThan">
      <formula>75</formula>
    </cfRule>
  </conditionalFormatting>
  <conditionalFormatting sqref="D11:H43">
    <cfRule type="cellIs" dxfId="105" priority="4" operator="lessThan">
      <formula>75</formula>
    </cfRule>
  </conditionalFormatting>
  <conditionalFormatting sqref="K11:K43">
    <cfRule type="cellIs" dxfId="104" priority="3" operator="lessThan">
      <formula>75</formula>
    </cfRule>
  </conditionalFormatting>
  <conditionalFormatting sqref="J11:J43">
    <cfRule type="cellIs" dxfId="103" priority="2" operator="lessThan">
      <formula>75</formula>
    </cfRule>
  </conditionalFormatting>
  <conditionalFormatting sqref="I11:I43">
    <cfRule type="cellIs" dxfId="102" priority="1" operator="lessThan">
      <formula>75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1"/>
  <sheetViews>
    <sheetView workbookViewId="0">
      <pane xSplit="6" ySplit="10" topLeftCell="G140" activePane="bottomRight" state="frozen"/>
      <selection pane="topRight" activeCell="G1" sqref="G1"/>
      <selection pane="bottomLeft" activeCell="A10" sqref="A10"/>
      <selection pane="bottomRight" activeCell="J10" sqref="J10:K151"/>
    </sheetView>
  </sheetViews>
  <sheetFormatPr defaultColWidth="15.28515625" defaultRowHeight="15"/>
  <cols>
    <col min="1" max="1" width="5.28515625" style="5" bestFit="1" customWidth="1"/>
    <col min="2" max="2" width="13.42578125" style="1" customWidth="1"/>
    <col min="3" max="3" width="34.14062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1" width="21.5703125" style="1" customWidth="1"/>
    <col min="12" max="16384" width="15.28515625" style="1"/>
  </cols>
  <sheetData>
    <row r="1" spans="1:13" s="16" customFormat="1" ht="23.25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3" ht="20.25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3" s="18" customFormat="1" ht="20.25" customHeight="1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7"/>
      <c r="M3" s="17"/>
    </row>
    <row r="4" spans="1:13" ht="16.149999999999999" customHeight="1">
      <c r="B4" s="2"/>
      <c r="C4" s="19" t="s">
        <v>3</v>
      </c>
      <c r="D4" s="21"/>
      <c r="E4" s="2"/>
      <c r="G4" s="2"/>
    </row>
    <row r="5" spans="1:13" ht="16.149999999999999" customHeight="1">
      <c r="B5" s="2"/>
      <c r="C5" s="19" t="s">
        <v>9</v>
      </c>
      <c r="D5" s="20">
        <v>45260</v>
      </c>
    </row>
    <row r="6" spans="1:13" ht="16.149999999999999" customHeight="1" thickBot="1">
      <c r="B6" s="2"/>
      <c r="C6" s="19"/>
      <c r="D6" s="228" t="s">
        <v>1140</v>
      </c>
      <c r="E6" s="228"/>
      <c r="F6" s="228"/>
      <c r="G6" s="228"/>
      <c r="H6" s="228"/>
      <c r="I6" s="228"/>
      <c r="J6" s="228"/>
      <c r="K6" s="228"/>
    </row>
    <row r="7" spans="1:13" ht="16.149999999999999" customHeight="1">
      <c r="A7" s="46"/>
      <c r="B7" s="41"/>
      <c r="C7" s="35" t="s">
        <v>14</v>
      </c>
      <c r="D7" s="26" t="s">
        <v>148</v>
      </c>
      <c r="E7" s="26" t="s">
        <v>149</v>
      </c>
      <c r="F7" s="26" t="s">
        <v>150</v>
      </c>
      <c r="G7" s="26" t="s">
        <v>34</v>
      </c>
      <c r="H7" s="26" t="s">
        <v>151</v>
      </c>
      <c r="I7" s="26" t="s">
        <v>36</v>
      </c>
      <c r="J7" s="26" t="s">
        <v>152</v>
      </c>
      <c r="K7" s="27" t="s">
        <v>153</v>
      </c>
    </row>
    <row r="8" spans="1:13" ht="47.25" customHeight="1">
      <c r="A8" s="47"/>
      <c r="B8" s="42"/>
      <c r="C8" s="36" t="s">
        <v>15</v>
      </c>
      <c r="D8" s="65" t="s">
        <v>154</v>
      </c>
      <c r="E8" s="9" t="s">
        <v>155</v>
      </c>
      <c r="F8" s="9" t="s">
        <v>156</v>
      </c>
      <c r="G8" s="9" t="s">
        <v>4</v>
      </c>
      <c r="H8" s="9" t="s">
        <v>157</v>
      </c>
      <c r="I8" s="9" t="s">
        <v>41</v>
      </c>
      <c r="J8" s="65" t="s">
        <v>158</v>
      </c>
      <c r="K8" s="66" t="s">
        <v>159</v>
      </c>
    </row>
    <row r="9" spans="1:13" ht="21" customHeight="1">
      <c r="A9" s="80"/>
      <c r="B9" s="81"/>
      <c r="C9" s="73" t="s">
        <v>1</v>
      </c>
      <c r="D9" s="83">
        <v>3</v>
      </c>
      <c r="E9" s="83">
        <v>3</v>
      </c>
      <c r="F9" s="83">
        <v>4</v>
      </c>
      <c r="G9" s="83">
        <v>3</v>
      </c>
      <c r="H9" s="77">
        <v>4</v>
      </c>
      <c r="I9" s="77">
        <v>3</v>
      </c>
      <c r="J9" s="65">
        <v>1.5</v>
      </c>
      <c r="K9" s="65">
        <v>1.5</v>
      </c>
    </row>
    <row r="10" spans="1:13" ht="31.15" customHeight="1" thickBot="1">
      <c r="A10" s="39" t="s">
        <v>0</v>
      </c>
      <c r="B10" s="40" t="s">
        <v>16</v>
      </c>
      <c r="C10" s="73" t="s">
        <v>2</v>
      </c>
      <c r="D10" s="29" t="s">
        <v>1186</v>
      </c>
      <c r="E10" s="29" t="s">
        <v>1187</v>
      </c>
      <c r="F10" s="29" t="s">
        <v>1188</v>
      </c>
      <c r="G10" s="29" t="s">
        <v>1189</v>
      </c>
      <c r="H10" s="162" t="s">
        <v>1174</v>
      </c>
      <c r="I10" s="109" t="s">
        <v>1177</v>
      </c>
      <c r="J10" s="32" t="s">
        <v>1190</v>
      </c>
      <c r="K10" s="33" t="s">
        <v>1191</v>
      </c>
    </row>
    <row r="11" spans="1:13" ht="16.149999999999999" customHeight="1" thickBot="1">
      <c r="A11" s="48">
        <v>1</v>
      </c>
      <c r="B11" s="58">
        <v>2211100030</v>
      </c>
      <c r="C11" s="61" t="s">
        <v>161</v>
      </c>
      <c r="D11" s="127">
        <v>99</v>
      </c>
      <c r="E11" s="208">
        <v>83</v>
      </c>
      <c r="F11" s="209">
        <v>89</v>
      </c>
      <c r="G11" s="127">
        <v>88</v>
      </c>
      <c r="H11" s="163">
        <v>79</v>
      </c>
      <c r="I11" s="186">
        <v>90</v>
      </c>
      <c r="J11" s="216">
        <v>100</v>
      </c>
      <c r="K11" s="217">
        <v>100</v>
      </c>
    </row>
    <row r="12" spans="1:13" ht="16.149999999999999" customHeight="1">
      <c r="A12" s="4">
        <v>2</v>
      </c>
      <c r="B12" s="58">
        <v>2211100031</v>
      </c>
      <c r="C12" s="59" t="s">
        <v>162</v>
      </c>
      <c r="D12" s="127">
        <v>93</v>
      </c>
      <c r="E12" s="208">
        <v>92</v>
      </c>
      <c r="F12" s="209">
        <v>94</v>
      </c>
      <c r="G12" s="127">
        <v>96</v>
      </c>
      <c r="H12" s="164">
        <v>75</v>
      </c>
      <c r="I12" s="188">
        <v>95</v>
      </c>
      <c r="J12" s="216">
        <v>100</v>
      </c>
      <c r="K12" s="217">
        <v>100</v>
      </c>
    </row>
    <row r="13" spans="1:13" ht="16.149999999999999" customHeight="1">
      <c r="A13" s="4">
        <v>3</v>
      </c>
      <c r="B13" s="58">
        <v>2211100032</v>
      </c>
      <c r="C13" s="59" t="s">
        <v>163</v>
      </c>
      <c r="D13" s="127">
        <v>89</v>
      </c>
      <c r="E13" s="208">
        <v>96</v>
      </c>
      <c r="F13" s="209">
        <v>97</v>
      </c>
      <c r="G13" s="127">
        <v>92</v>
      </c>
      <c r="H13" s="164">
        <v>79</v>
      </c>
      <c r="I13" s="189">
        <v>85</v>
      </c>
      <c r="J13" s="216">
        <v>100</v>
      </c>
      <c r="K13" s="217">
        <v>100</v>
      </c>
    </row>
    <row r="14" spans="1:13" ht="16.149999999999999" customHeight="1">
      <c r="A14" s="4">
        <v>4</v>
      </c>
      <c r="B14" s="58">
        <v>2211100034</v>
      </c>
      <c r="C14" s="59" t="s">
        <v>164</v>
      </c>
      <c r="D14" s="127">
        <v>71</v>
      </c>
      <c r="E14" s="208">
        <v>63</v>
      </c>
      <c r="F14" s="209">
        <v>54</v>
      </c>
      <c r="G14" s="127">
        <v>64</v>
      </c>
      <c r="H14" s="164">
        <v>75</v>
      </c>
      <c r="I14" s="189">
        <v>90</v>
      </c>
      <c r="J14" s="216">
        <v>88</v>
      </c>
      <c r="K14" s="217">
        <v>87.5</v>
      </c>
    </row>
    <row r="15" spans="1:13" ht="16.149999999999999" customHeight="1">
      <c r="A15" s="4">
        <v>5</v>
      </c>
      <c r="B15" s="58">
        <v>2211100035</v>
      </c>
      <c r="C15" s="59" t="s">
        <v>165</v>
      </c>
      <c r="D15" s="127">
        <v>62</v>
      </c>
      <c r="E15" s="208">
        <v>58</v>
      </c>
      <c r="F15" s="209">
        <v>60</v>
      </c>
      <c r="G15" s="127">
        <v>48</v>
      </c>
      <c r="H15" s="164">
        <v>79</v>
      </c>
      <c r="I15" s="189">
        <v>90</v>
      </c>
      <c r="J15" s="216">
        <v>88</v>
      </c>
      <c r="K15" s="217">
        <v>100</v>
      </c>
    </row>
    <row r="16" spans="1:13" ht="16.149999999999999" customHeight="1">
      <c r="A16" s="4">
        <v>6</v>
      </c>
      <c r="B16" s="58">
        <v>2211100036</v>
      </c>
      <c r="C16" s="59" t="s">
        <v>166</v>
      </c>
      <c r="D16" s="127">
        <v>40</v>
      </c>
      <c r="E16" s="208">
        <v>63</v>
      </c>
      <c r="F16" s="209">
        <v>51</v>
      </c>
      <c r="G16" s="127">
        <v>64</v>
      </c>
      <c r="H16" s="164">
        <v>79</v>
      </c>
      <c r="I16" s="189">
        <v>95</v>
      </c>
      <c r="J16" s="216">
        <v>100</v>
      </c>
      <c r="K16" s="217">
        <v>62.5</v>
      </c>
    </row>
    <row r="17" spans="1:11" ht="16.149999999999999" customHeight="1">
      <c r="A17" s="4">
        <v>7</v>
      </c>
      <c r="B17" s="58">
        <v>2211100037</v>
      </c>
      <c r="C17" s="59" t="s">
        <v>167</v>
      </c>
      <c r="D17" s="127">
        <v>93</v>
      </c>
      <c r="E17" s="208">
        <v>88</v>
      </c>
      <c r="F17" s="209">
        <v>83</v>
      </c>
      <c r="G17" s="127">
        <v>96</v>
      </c>
      <c r="H17" s="164">
        <v>79</v>
      </c>
      <c r="I17" s="189">
        <v>85</v>
      </c>
      <c r="J17" s="216">
        <v>100</v>
      </c>
      <c r="K17" s="217">
        <v>100</v>
      </c>
    </row>
    <row r="18" spans="1:11" ht="16.149999999999999" customHeight="1">
      <c r="A18" s="4">
        <v>8</v>
      </c>
      <c r="B18" s="58">
        <v>2211100039</v>
      </c>
      <c r="C18" s="59" t="s">
        <v>168</v>
      </c>
      <c r="D18" s="127">
        <v>76</v>
      </c>
      <c r="E18" s="208">
        <v>71</v>
      </c>
      <c r="F18" s="209">
        <v>66</v>
      </c>
      <c r="G18" s="127">
        <v>88</v>
      </c>
      <c r="H18" s="164">
        <v>79</v>
      </c>
      <c r="I18" s="189">
        <v>90</v>
      </c>
      <c r="J18" s="216">
        <v>100</v>
      </c>
      <c r="K18" s="217">
        <v>100</v>
      </c>
    </row>
    <row r="19" spans="1:11" ht="16.149999999999999" customHeight="1">
      <c r="A19" s="4">
        <v>9</v>
      </c>
      <c r="B19" s="58">
        <v>2211100040</v>
      </c>
      <c r="C19" s="59" t="s">
        <v>169</v>
      </c>
      <c r="D19" s="127">
        <v>88</v>
      </c>
      <c r="E19" s="208">
        <v>75</v>
      </c>
      <c r="F19" s="209">
        <v>80</v>
      </c>
      <c r="G19" s="127">
        <v>92</v>
      </c>
      <c r="H19" s="164">
        <v>79</v>
      </c>
      <c r="I19" s="189">
        <v>95</v>
      </c>
      <c r="J19" s="216">
        <v>66.67</v>
      </c>
      <c r="K19" s="217">
        <v>100</v>
      </c>
    </row>
    <row r="20" spans="1:11" ht="16.149999999999999" customHeight="1">
      <c r="A20" s="4">
        <v>10</v>
      </c>
      <c r="B20" s="58">
        <v>2211100042</v>
      </c>
      <c r="C20" s="59" t="s">
        <v>170</v>
      </c>
      <c r="D20" s="127">
        <v>93</v>
      </c>
      <c r="E20" s="208">
        <v>83</v>
      </c>
      <c r="F20" s="209">
        <v>89</v>
      </c>
      <c r="G20" s="127">
        <v>92</v>
      </c>
      <c r="H20" s="164">
        <v>79</v>
      </c>
      <c r="I20" s="189">
        <v>85</v>
      </c>
      <c r="J20" s="216">
        <v>100</v>
      </c>
      <c r="K20" s="217">
        <v>100</v>
      </c>
    </row>
    <row r="21" spans="1:11" ht="16.149999999999999" customHeight="1">
      <c r="A21" s="4">
        <v>11</v>
      </c>
      <c r="B21" s="58">
        <v>2211100043</v>
      </c>
      <c r="C21" s="59" t="s">
        <v>171</v>
      </c>
      <c r="D21" s="127">
        <v>72</v>
      </c>
      <c r="E21" s="208">
        <v>71</v>
      </c>
      <c r="F21" s="209">
        <v>71</v>
      </c>
      <c r="G21" s="127">
        <v>76</v>
      </c>
      <c r="H21" s="164">
        <v>83</v>
      </c>
      <c r="I21" s="189">
        <v>90</v>
      </c>
      <c r="J21" s="216">
        <v>100</v>
      </c>
      <c r="K21" s="217">
        <v>87.5</v>
      </c>
    </row>
    <row r="22" spans="1:11" ht="16.149999999999999" customHeight="1">
      <c r="A22" s="4">
        <v>12</v>
      </c>
      <c r="B22" s="58">
        <v>2211100044</v>
      </c>
      <c r="C22" s="59" t="s">
        <v>172</v>
      </c>
      <c r="D22" s="127">
        <v>88</v>
      </c>
      <c r="E22" s="208">
        <v>79</v>
      </c>
      <c r="F22" s="209">
        <v>77</v>
      </c>
      <c r="G22" s="127">
        <v>92</v>
      </c>
      <c r="H22" s="164">
        <v>92</v>
      </c>
      <c r="I22" s="189">
        <v>90</v>
      </c>
      <c r="J22" s="216">
        <v>100</v>
      </c>
      <c r="K22" s="217">
        <v>75</v>
      </c>
    </row>
    <row r="23" spans="1:11" ht="16.149999999999999" customHeight="1">
      <c r="A23" s="4">
        <v>13</v>
      </c>
      <c r="B23" s="58">
        <v>2211100045</v>
      </c>
      <c r="C23" s="59" t="s">
        <v>173</v>
      </c>
      <c r="D23" s="127">
        <v>76</v>
      </c>
      <c r="E23" s="208">
        <v>63</v>
      </c>
      <c r="F23" s="209">
        <v>77</v>
      </c>
      <c r="G23" s="127">
        <v>88</v>
      </c>
      <c r="H23" s="164">
        <v>92</v>
      </c>
      <c r="I23" s="189">
        <v>95</v>
      </c>
      <c r="J23" s="216">
        <v>88</v>
      </c>
      <c r="K23" s="217">
        <v>87.5</v>
      </c>
    </row>
    <row r="24" spans="1:11" ht="16.149999999999999" customHeight="1">
      <c r="A24" s="4">
        <v>14</v>
      </c>
      <c r="B24" s="58">
        <v>2211100046</v>
      </c>
      <c r="C24" s="59" t="s">
        <v>174</v>
      </c>
      <c r="D24" s="127">
        <v>87</v>
      </c>
      <c r="E24" s="208">
        <v>79</v>
      </c>
      <c r="F24" s="209">
        <v>86</v>
      </c>
      <c r="G24" s="127">
        <v>88</v>
      </c>
      <c r="H24" s="164">
        <v>79</v>
      </c>
      <c r="I24" s="189">
        <v>85</v>
      </c>
      <c r="J24" s="216">
        <v>100</v>
      </c>
      <c r="K24" s="217">
        <v>100</v>
      </c>
    </row>
    <row r="25" spans="1:11" ht="16.149999999999999" customHeight="1">
      <c r="A25" s="4">
        <v>15</v>
      </c>
      <c r="B25" s="58">
        <v>2211100048</v>
      </c>
      <c r="C25" s="59" t="s">
        <v>175</v>
      </c>
      <c r="D25" s="127">
        <v>84</v>
      </c>
      <c r="E25" s="208">
        <v>92</v>
      </c>
      <c r="F25" s="209">
        <v>91</v>
      </c>
      <c r="G25" s="127">
        <v>100</v>
      </c>
      <c r="H25" s="164">
        <v>75</v>
      </c>
      <c r="I25" s="189">
        <v>90</v>
      </c>
      <c r="J25" s="216">
        <v>100</v>
      </c>
      <c r="K25" s="217">
        <v>100</v>
      </c>
    </row>
    <row r="26" spans="1:11" ht="16.149999999999999" customHeight="1">
      <c r="A26" s="4">
        <v>16</v>
      </c>
      <c r="B26" s="58">
        <v>2211100049</v>
      </c>
      <c r="C26" s="59" t="s">
        <v>176</v>
      </c>
      <c r="D26" s="127">
        <v>84</v>
      </c>
      <c r="E26" s="208">
        <v>79</v>
      </c>
      <c r="F26" s="209">
        <v>91</v>
      </c>
      <c r="G26" s="127">
        <v>88</v>
      </c>
      <c r="H26" s="164">
        <v>75</v>
      </c>
      <c r="I26" s="189">
        <v>95</v>
      </c>
      <c r="J26" s="216">
        <v>100</v>
      </c>
      <c r="K26" s="217">
        <v>100</v>
      </c>
    </row>
    <row r="27" spans="1:11" ht="16.149999999999999" customHeight="1">
      <c r="A27" s="4">
        <v>17</v>
      </c>
      <c r="B27" s="58">
        <v>2211100050</v>
      </c>
      <c r="C27" s="59" t="s">
        <v>177</v>
      </c>
      <c r="D27" s="127">
        <v>71</v>
      </c>
      <c r="E27" s="208">
        <v>63</v>
      </c>
      <c r="F27" s="209">
        <v>77</v>
      </c>
      <c r="G27" s="127">
        <v>80</v>
      </c>
      <c r="H27" s="164">
        <v>79</v>
      </c>
      <c r="I27" s="189">
        <v>85</v>
      </c>
      <c r="J27" s="216">
        <v>88</v>
      </c>
      <c r="K27" s="217">
        <v>100</v>
      </c>
    </row>
    <row r="28" spans="1:11" ht="16.149999999999999" customHeight="1">
      <c r="A28" s="4">
        <v>18</v>
      </c>
      <c r="B28" s="58">
        <v>2211100051</v>
      </c>
      <c r="C28" s="59" t="s">
        <v>178</v>
      </c>
      <c r="D28" s="127">
        <v>71</v>
      </c>
      <c r="E28" s="208">
        <v>58</v>
      </c>
      <c r="F28" s="209">
        <v>80</v>
      </c>
      <c r="G28" s="127">
        <v>80</v>
      </c>
      <c r="H28" s="164">
        <v>79</v>
      </c>
      <c r="I28" s="189">
        <v>90</v>
      </c>
      <c r="J28" s="216">
        <v>100</v>
      </c>
      <c r="K28" s="217">
        <v>100</v>
      </c>
    </row>
    <row r="29" spans="1:11" ht="16.149999999999999" customHeight="1">
      <c r="A29" s="4">
        <v>19</v>
      </c>
      <c r="B29" s="58">
        <v>2211100052</v>
      </c>
      <c r="C29" s="59" t="s">
        <v>179</v>
      </c>
      <c r="D29" s="127">
        <v>88</v>
      </c>
      <c r="E29" s="208">
        <v>67</v>
      </c>
      <c r="F29" s="209">
        <v>89</v>
      </c>
      <c r="G29" s="127">
        <v>84</v>
      </c>
      <c r="H29" s="164">
        <v>79</v>
      </c>
      <c r="I29" s="189">
        <v>90</v>
      </c>
      <c r="J29" s="216">
        <v>34</v>
      </c>
      <c r="K29" s="217">
        <v>100</v>
      </c>
    </row>
    <row r="30" spans="1:11" ht="16.149999999999999" customHeight="1">
      <c r="A30" s="4">
        <v>20</v>
      </c>
      <c r="B30" s="58">
        <v>2211100053</v>
      </c>
      <c r="C30" s="59" t="s">
        <v>180</v>
      </c>
      <c r="D30" s="127">
        <v>88</v>
      </c>
      <c r="E30" s="208">
        <v>83</v>
      </c>
      <c r="F30" s="209">
        <v>80</v>
      </c>
      <c r="G30" s="127">
        <v>76</v>
      </c>
      <c r="H30" s="164">
        <v>79</v>
      </c>
      <c r="I30" s="189">
        <v>95</v>
      </c>
      <c r="J30" s="216">
        <v>100</v>
      </c>
      <c r="K30" s="217">
        <v>100</v>
      </c>
    </row>
    <row r="31" spans="1:11" ht="16.149999999999999" customHeight="1">
      <c r="A31" s="4">
        <v>21</v>
      </c>
      <c r="B31" s="58">
        <v>2211100054</v>
      </c>
      <c r="C31" s="59" t="s">
        <v>181</v>
      </c>
      <c r="D31" s="127">
        <v>88</v>
      </c>
      <c r="E31" s="208">
        <v>88</v>
      </c>
      <c r="F31" s="209">
        <v>94</v>
      </c>
      <c r="G31" s="127">
        <v>96</v>
      </c>
      <c r="H31" s="164">
        <v>96</v>
      </c>
      <c r="I31" s="189">
        <v>85</v>
      </c>
      <c r="J31" s="216">
        <v>100</v>
      </c>
      <c r="K31" s="217">
        <v>100</v>
      </c>
    </row>
    <row r="32" spans="1:11" ht="16.149999999999999" customHeight="1">
      <c r="A32" s="4">
        <v>22</v>
      </c>
      <c r="B32" s="58">
        <v>2211100055</v>
      </c>
      <c r="C32" s="59" t="s">
        <v>182</v>
      </c>
      <c r="D32" s="127">
        <v>93</v>
      </c>
      <c r="E32" s="208">
        <v>83</v>
      </c>
      <c r="F32" s="209">
        <v>91</v>
      </c>
      <c r="G32" s="127">
        <v>92</v>
      </c>
      <c r="H32" s="164">
        <v>88</v>
      </c>
      <c r="I32" s="189">
        <v>90</v>
      </c>
      <c r="J32" s="216">
        <v>88</v>
      </c>
      <c r="K32" s="217">
        <v>100</v>
      </c>
    </row>
    <row r="33" spans="1:11" ht="16.149999999999999" customHeight="1">
      <c r="A33" s="4">
        <v>23</v>
      </c>
      <c r="B33" s="58">
        <v>2211100056</v>
      </c>
      <c r="C33" s="59" t="s">
        <v>183</v>
      </c>
      <c r="D33" s="127">
        <v>78</v>
      </c>
      <c r="E33" s="208">
        <v>79</v>
      </c>
      <c r="F33" s="209">
        <v>80</v>
      </c>
      <c r="G33" s="127">
        <v>72</v>
      </c>
      <c r="H33" s="164">
        <v>88</v>
      </c>
      <c r="I33" s="189">
        <v>95</v>
      </c>
      <c r="J33" s="216">
        <v>100</v>
      </c>
      <c r="K33" s="217">
        <v>100</v>
      </c>
    </row>
    <row r="34" spans="1:11" ht="16.149999999999999" customHeight="1">
      <c r="A34" s="4">
        <v>24</v>
      </c>
      <c r="B34" s="58">
        <v>2211100057</v>
      </c>
      <c r="C34" s="59" t="s">
        <v>184</v>
      </c>
      <c r="D34" s="127">
        <v>72</v>
      </c>
      <c r="E34" s="208">
        <v>71</v>
      </c>
      <c r="F34" s="209">
        <v>80</v>
      </c>
      <c r="G34" s="127">
        <v>84</v>
      </c>
      <c r="H34" s="164">
        <v>79</v>
      </c>
      <c r="I34" s="189">
        <v>85</v>
      </c>
      <c r="J34" s="216">
        <v>94.5</v>
      </c>
      <c r="K34" s="217">
        <v>83.333333330000002</v>
      </c>
    </row>
    <row r="35" spans="1:11" ht="16.149999999999999" customHeight="1">
      <c r="A35" s="4">
        <v>25</v>
      </c>
      <c r="B35" s="58">
        <v>2211100059</v>
      </c>
      <c r="C35" s="59" t="s">
        <v>185</v>
      </c>
      <c r="D35" s="127">
        <v>90</v>
      </c>
      <c r="E35" s="208">
        <v>75</v>
      </c>
      <c r="F35" s="209">
        <v>80</v>
      </c>
      <c r="G35" s="127">
        <v>88</v>
      </c>
      <c r="H35" s="164">
        <v>75</v>
      </c>
      <c r="I35" s="189">
        <v>90</v>
      </c>
      <c r="J35" s="216">
        <v>95</v>
      </c>
      <c r="K35" s="217">
        <v>100</v>
      </c>
    </row>
    <row r="36" spans="1:11" ht="16.149999999999999" customHeight="1">
      <c r="A36" s="4">
        <v>26</v>
      </c>
      <c r="B36" s="58">
        <v>2211100060</v>
      </c>
      <c r="C36" s="59" t="s">
        <v>186</v>
      </c>
      <c r="D36" s="127">
        <v>80</v>
      </c>
      <c r="E36" s="208">
        <v>54</v>
      </c>
      <c r="F36" s="209">
        <v>66</v>
      </c>
      <c r="G36" s="127">
        <v>76</v>
      </c>
      <c r="H36" s="164">
        <v>92</v>
      </c>
      <c r="I36" s="189">
        <v>90</v>
      </c>
      <c r="J36" s="216">
        <v>89</v>
      </c>
      <c r="K36" s="217">
        <v>83.333333330000002</v>
      </c>
    </row>
    <row r="37" spans="1:11" ht="16.149999999999999" customHeight="1">
      <c r="A37" s="4">
        <v>27</v>
      </c>
      <c r="B37" s="58">
        <v>2211100061</v>
      </c>
      <c r="C37" s="59" t="s">
        <v>187</v>
      </c>
      <c r="D37" s="127">
        <v>92</v>
      </c>
      <c r="E37" s="208">
        <v>83</v>
      </c>
      <c r="F37" s="209">
        <v>89</v>
      </c>
      <c r="G37" s="127">
        <v>92</v>
      </c>
      <c r="H37" s="164">
        <v>79</v>
      </c>
      <c r="I37" s="189">
        <v>95</v>
      </c>
      <c r="J37" s="216">
        <v>100</v>
      </c>
      <c r="K37" s="217">
        <v>83.333333330000002</v>
      </c>
    </row>
    <row r="38" spans="1:11" ht="16.149999999999999" customHeight="1">
      <c r="A38" s="4">
        <v>28</v>
      </c>
      <c r="B38" s="58">
        <v>2211100062</v>
      </c>
      <c r="C38" s="59" t="s">
        <v>188</v>
      </c>
      <c r="D38" s="127">
        <v>78</v>
      </c>
      <c r="E38" s="208">
        <v>83</v>
      </c>
      <c r="F38" s="209">
        <v>83</v>
      </c>
      <c r="G38" s="127">
        <v>96</v>
      </c>
      <c r="H38" s="164">
        <v>79</v>
      </c>
      <c r="I38" s="189">
        <v>85</v>
      </c>
      <c r="J38" s="216">
        <v>100</v>
      </c>
      <c r="K38" s="217">
        <v>100</v>
      </c>
    </row>
    <row r="39" spans="1:11" ht="16.149999999999999" customHeight="1">
      <c r="A39" s="4">
        <v>29</v>
      </c>
      <c r="B39" s="58">
        <v>2211100063</v>
      </c>
      <c r="C39" s="59" t="s">
        <v>189</v>
      </c>
      <c r="D39" s="127">
        <v>98</v>
      </c>
      <c r="E39" s="208">
        <v>92</v>
      </c>
      <c r="F39" s="209">
        <v>97</v>
      </c>
      <c r="G39" s="127">
        <v>92</v>
      </c>
      <c r="H39" s="164">
        <v>71</v>
      </c>
      <c r="I39" s="189">
        <v>90</v>
      </c>
      <c r="J39" s="216">
        <v>100</v>
      </c>
      <c r="K39" s="217">
        <v>100</v>
      </c>
    </row>
    <row r="40" spans="1:11" ht="16.149999999999999" customHeight="1">
      <c r="A40" s="4">
        <v>30</v>
      </c>
      <c r="B40" s="58">
        <v>2211100064</v>
      </c>
      <c r="C40" s="59" t="s">
        <v>190</v>
      </c>
      <c r="D40" s="127">
        <v>89</v>
      </c>
      <c r="E40" s="208">
        <v>75</v>
      </c>
      <c r="F40" s="209">
        <v>86</v>
      </c>
      <c r="G40" s="127">
        <v>92</v>
      </c>
      <c r="H40" s="164">
        <v>79</v>
      </c>
      <c r="I40" s="189">
        <v>95</v>
      </c>
      <c r="J40" s="216">
        <v>100</v>
      </c>
      <c r="K40" s="217">
        <v>83.333333330000002</v>
      </c>
    </row>
    <row r="41" spans="1:11" ht="16.149999999999999" customHeight="1">
      <c r="A41" s="4">
        <v>31</v>
      </c>
      <c r="B41" s="58">
        <v>2211100065</v>
      </c>
      <c r="C41" s="59" t="s">
        <v>191</v>
      </c>
      <c r="D41" s="127">
        <v>57</v>
      </c>
      <c r="E41" s="208">
        <v>42</v>
      </c>
      <c r="F41" s="209">
        <v>69</v>
      </c>
      <c r="G41" s="127">
        <v>64</v>
      </c>
      <c r="H41" s="164">
        <v>83</v>
      </c>
      <c r="I41" s="189">
        <v>85</v>
      </c>
      <c r="J41" s="216">
        <v>95</v>
      </c>
      <c r="K41" s="217">
        <v>66.666666669999998</v>
      </c>
    </row>
    <row r="42" spans="1:11" ht="16.149999999999999" customHeight="1">
      <c r="A42" s="4">
        <v>32</v>
      </c>
      <c r="B42" s="58">
        <v>2211100066</v>
      </c>
      <c r="C42" s="59" t="s">
        <v>192</v>
      </c>
      <c r="D42" s="127">
        <v>63</v>
      </c>
      <c r="E42" s="208">
        <v>58</v>
      </c>
      <c r="F42" s="209">
        <v>69</v>
      </c>
      <c r="G42" s="127">
        <v>80</v>
      </c>
      <c r="H42" s="164">
        <v>79</v>
      </c>
      <c r="I42" s="189">
        <v>90</v>
      </c>
      <c r="J42" s="216">
        <v>100</v>
      </c>
      <c r="K42" s="217">
        <v>66.666666669999998</v>
      </c>
    </row>
    <row r="43" spans="1:11" ht="16.149999999999999" customHeight="1">
      <c r="A43" s="4">
        <v>33</v>
      </c>
      <c r="B43" s="58">
        <v>2211100067</v>
      </c>
      <c r="C43" s="59" t="s">
        <v>193</v>
      </c>
      <c r="D43" s="127">
        <v>79</v>
      </c>
      <c r="E43" s="208">
        <v>58</v>
      </c>
      <c r="F43" s="209">
        <v>74</v>
      </c>
      <c r="G43" s="127">
        <v>72</v>
      </c>
      <c r="H43" s="164">
        <v>71</v>
      </c>
      <c r="I43" s="189">
        <v>90</v>
      </c>
      <c r="J43" s="216">
        <v>95</v>
      </c>
      <c r="K43" s="217">
        <v>83.333333330000002</v>
      </c>
    </row>
    <row r="44" spans="1:11" ht="16.149999999999999" customHeight="1">
      <c r="A44" s="4">
        <v>34</v>
      </c>
      <c r="B44" s="58">
        <v>2211100068</v>
      </c>
      <c r="C44" s="59" t="s">
        <v>194</v>
      </c>
      <c r="D44" s="127">
        <v>72</v>
      </c>
      <c r="E44" s="208">
        <v>83</v>
      </c>
      <c r="F44" s="209">
        <v>77</v>
      </c>
      <c r="G44" s="127">
        <v>88</v>
      </c>
      <c r="H44" s="164">
        <v>83</v>
      </c>
      <c r="I44" s="189">
        <v>95</v>
      </c>
      <c r="J44" s="216">
        <v>95</v>
      </c>
      <c r="K44" s="217">
        <v>83.333333330000002</v>
      </c>
    </row>
    <row r="45" spans="1:11" ht="16.149999999999999" customHeight="1">
      <c r="A45" s="4">
        <v>35</v>
      </c>
      <c r="B45" s="58">
        <v>2211100069</v>
      </c>
      <c r="C45" s="59" t="s">
        <v>195</v>
      </c>
      <c r="D45" s="127">
        <v>87</v>
      </c>
      <c r="E45" s="208">
        <v>88</v>
      </c>
      <c r="F45" s="209">
        <v>91</v>
      </c>
      <c r="G45" s="127">
        <v>92</v>
      </c>
      <c r="H45" s="164">
        <v>83</v>
      </c>
      <c r="I45" s="189">
        <v>85</v>
      </c>
      <c r="J45" s="216">
        <v>100</v>
      </c>
      <c r="K45" s="217">
        <v>100</v>
      </c>
    </row>
    <row r="46" spans="1:11" ht="16.149999999999999" customHeight="1">
      <c r="A46" s="4">
        <v>36</v>
      </c>
      <c r="B46" s="58">
        <v>2211100070</v>
      </c>
      <c r="C46" s="59" t="s">
        <v>23</v>
      </c>
      <c r="D46" s="127">
        <v>83</v>
      </c>
      <c r="E46" s="208">
        <v>92</v>
      </c>
      <c r="F46" s="209">
        <v>86</v>
      </c>
      <c r="G46" s="127">
        <v>84</v>
      </c>
      <c r="H46" s="164">
        <v>75</v>
      </c>
      <c r="I46" s="189">
        <v>90</v>
      </c>
      <c r="J46" s="216">
        <v>100</v>
      </c>
      <c r="K46" s="217">
        <v>83.333333330000002</v>
      </c>
    </row>
    <row r="47" spans="1:11" ht="16.149999999999999" customHeight="1">
      <c r="A47" s="4">
        <v>37</v>
      </c>
      <c r="B47" s="58">
        <v>2211100072</v>
      </c>
      <c r="C47" s="59" t="s">
        <v>196</v>
      </c>
      <c r="D47" s="127">
        <v>89</v>
      </c>
      <c r="E47" s="208">
        <v>83</v>
      </c>
      <c r="F47" s="209">
        <v>80</v>
      </c>
      <c r="G47" s="127">
        <v>88</v>
      </c>
      <c r="H47" s="164">
        <v>75</v>
      </c>
      <c r="I47" s="189">
        <v>95</v>
      </c>
      <c r="J47" s="216">
        <v>100</v>
      </c>
      <c r="K47" s="217">
        <v>100</v>
      </c>
    </row>
    <row r="48" spans="1:11" ht="16.149999999999999" customHeight="1">
      <c r="A48" s="4">
        <v>38</v>
      </c>
      <c r="B48" s="58">
        <v>2211100073</v>
      </c>
      <c r="C48" s="59" t="s">
        <v>197</v>
      </c>
      <c r="D48" s="127">
        <v>93</v>
      </c>
      <c r="E48" s="208">
        <v>88</v>
      </c>
      <c r="F48" s="209">
        <v>89</v>
      </c>
      <c r="G48" s="127">
        <v>76</v>
      </c>
      <c r="H48" s="164">
        <v>79</v>
      </c>
      <c r="I48" s="189">
        <v>85</v>
      </c>
      <c r="J48" s="216">
        <v>100</v>
      </c>
      <c r="K48" s="217">
        <v>100</v>
      </c>
    </row>
    <row r="49" spans="1:11" ht="16.149999999999999" customHeight="1">
      <c r="A49" s="4">
        <v>39</v>
      </c>
      <c r="B49" s="58">
        <v>2211100074</v>
      </c>
      <c r="C49" s="59" t="s">
        <v>198</v>
      </c>
      <c r="D49" s="127">
        <v>89</v>
      </c>
      <c r="E49" s="208">
        <v>92</v>
      </c>
      <c r="F49" s="209">
        <v>97</v>
      </c>
      <c r="G49" s="127">
        <v>96</v>
      </c>
      <c r="H49" s="164">
        <v>75</v>
      </c>
      <c r="I49" s="189">
        <v>90</v>
      </c>
      <c r="J49" s="216">
        <v>100</v>
      </c>
      <c r="K49" s="217">
        <v>100</v>
      </c>
    </row>
    <row r="50" spans="1:11" ht="16.149999999999999" customHeight="1">
      <c r="A50" s="11">
        <v>40</v>
      </c>
      <c r="B50" s="58">
        <v>2211100075</v>
      </c>
      <c r="C50" s="59" t="s">
        <v>199</v>
      </c>
      <c r="D50" s="127">
        <v>87</v>
      </c>
      <c r="E50" s="208">
        <v>75</v>
      </c>
      <c r="F50" s="209">
        <v>97</v>
      </c>
      <c r="G50" s="127">
        <v>96</v>
      </c>
      <c r="H50" s="164">
        <v>83</v>
      </c>
      <c r="I50" s="189">
        <v>90</v>
      </c>
      <c r="J50" s="216">
        <v>100</v>
      </c>
      <c r="K50" s="217">
        <v>83.333333330000002</v>
      </c>
    </row>
    <row r="51" spans="1:11" ht="16.149999999999999" customHeight="1">
      <c r="A51" s="11">
        <v>41</v>
      </c>
      <c r="B51" s="58">
        <v>2211100076</v>
      </c>
      <c r="C51" s="59" t="s">
        <v>200</v>
      </c>
      <c r="D51" s="127">
        <v>89</v>
      </c>
      <c r="E51" s="208">
        <v>88</v>
      </c>
      <c r="F51" s="209">
        <v>91</v>
      </c>
      <c r="G51" s="127">
        <v>92</v>
      </c>
      <c r="H51" s="164">
        <v>75</v>
      </c>
      <c r="I51" s="189">
        <v>95</v>
      </c>
      <c r="J51" s="216">
        <v>100</v>
      </c>
      <c r="K51" s="217">
        <v>83.333333330000002</v>
      </c>
    </row>
    <row r="52" spans="1:11" ht="16.149999999999999" customHeight="1">
      <c r="A52" s="11">
        <v>42</v>
      </c>
      <c r="B52" s="58">
        <v>2211100077</v>
      </c>
      <c r="C52" s="59" t="s">
        <v>201</v>
      </c>
      <c r="D52" s="127">
        <v>67</v>
      </c>
      <c r="E52" s="208">
        <v>46</v>
      </c>
      <c r="F52" s="209">
        <v>26</v>
      </c>
      <c r="G52" s="127">
        <v>48</v>
      </c>
      <c r="H52" s="164">
        <v>79</v>
      </c>
      <c r="I52" s="189">
        <v>85</v>
      </c>
      <c r="J52" s="216">
        <v>88</v>
      </c>
      <c r="K52" s="217">
        <v>66.666666669999998</v>
      </c>
    </row>
    <row r="53" spans="1:11" ht="16.149999999999999" customHeight="1">
      <c r="A53" s="11">
        <v>43</v>
      </c>
      <c r="B53" s="58">
        <v>2211100078</v>
      </c>
      <c r="C53" s="59" t="s">
        <v>202</v>
      </c>
      <c r="D53" s="127">
        <v>95</v>
      </c>
      <c r="E53" s="208">
        <v>88</v>
      </c>
      <c r="F53" s="209">
        <v>94</v>
      </c>
      <c r="G53" s="127">
        <v>92</v>
      </c>
      <c r="H53" s="164">
        <v>88</v>
      </c>
      <c r="I53" s="189">
        <v>90</v>
      </c>
      <c r="J53" s="216">
        <v>100</v>
      </c>
      <c r="K53" s="217">
        <v>83.333333330000002</v>
      </c>
    </row>
    <row r="54" spans="1:11" ht="16.149999999999999" customHeight="1">
      <c r="A54" s="11">
        <v>44</v>
      </c>
      <c r="B54" s="58">
        <v>2211100079</v>
      </c>
      <c r="C54" s="59" t="s">
        <v>203</v>
      </c>
      <c r="D54" s="127">
        <v>83</v>
      </c>
      <c r="E54" s="208">
        <v>71</v>
      </c>
      <c r="F54" s="209">
        <v>86</v>
      </c>
      <c r="G54" s="127">
        <v>80</v>
      </c>
      <c r="H54" s="164">
        <v>79</v>
      </c>
      <c r="I54" s="189">
        <v>95</v>
      </c>
      <c r="J54" s="216">
        <v>100</v>
      </c>
      <c r="K54" s="217">
        <v>83.333333330000002</v>
      </c>
    </row>
    <row r="55" spans="1:11" ht="16.149999999999999" customHeight="1">
      <c r="A55" s="11">
        <v>45</v>
      </c>
      <c r="B55" s="58">
        <v>2211100080</v>
      </c>
      <c r="C55" s="59" t="s">
        <v>204</v>
      </c>
      <c r="D55" s="127">
        <v>100</v>
      </c>
      <c r="E55" s="208">
        <v>88</v>
      </c>
      <c r="F55" s="209">
        <v>97</v>
      </c>
      <c r="G55" s="127">
        <v>92</v>
      </c>
      <c r="H55" s="164">
        <v>79</v>
      </c>
      <c r="I55" s="189">
        <v>95</v>
      </c>
      <c r="J55" s="216">
        <v>100</v>
      </c>
      <c r="K55" s="217">
        <v>83.333333330000002</v>
      </c>
    </row>
    <row r="56" spans="1:11" ht="16.149999999999999" customHeight="1">
      <c r="A56" s="11">
        <v>46</v>
      </c>
      <c r="B56" s="58">
        <v>2211100082</v>
      </c>
      <c r="C56" s="59" t="s">
        <v>205</v>
      </c>
      <c r="D56" s="127">
        <v>76</v>
      </c>
      <c r="E56" s="208">
        <v>71</v>
      </c>
      <c r="F56" s="209">
        <v>77</v>
      </c>
      <c r="G56" s="127">
        <v>88</v>
      </c>
      <c r="H56" s="164">
        <v>79</v>
      </c>
      <c r="I56" s="189">
        <v>95</v>
      </c>
      <c r="J56" s="216">
        <v>100</v>
      </c>
      <c r="K56" s="217">
        <v>100</v>
      </c>
    </row>
    <row r="57" spans="1:11" ht="16.149999999999999" customHeight="1">
      <c r="A57" s="11">
        <v>47</v>
      </c>
      <c r="B57" s="58">
        <v>2211100083</v>
      </c>
      <c r="C57" s="59" t="s">
        <v>206</v>
      </c>
      <c r="D57" s="127">
        <v>100</v>
      </c>
      <c r="E57" s="208">
        <v>88</v>
      </c>
      <c r="F57" s="209">
        <v>97</v>
      </c>
      <c r="G57" s="127">
        <v>92</v>
      </c>
      <c r="H57" s="164">
        <v>92</v>
      </c>
      <c r="I57" s="189">
        <v>90</v>
      </c>
      <c r="J57" s="216">
        <v>95</v>
      </c>
      <c r="K57" s="217">
        <v>100</v>
      </c>
    </row>
    <row r="58" spans="1:11" ht="16.149999999999999" customHeight="1">
      <c r="A58" s="11">
        <v>48</v>
      </c>
      <c r="B58" s="58">
        <v>2211100084</v>
      </c>
      <c r="C58" s="59" t="s">
        <v>207</v>
      </c>
      <c r="D58" s="127">
        <v>69</v>
      </c>
      <c r="E58" s="208">
        <v>67</v>
      </c>
      <c r="F58" s="209">
        <v>69</v>
      </c>
      <c r="G58" s="127">
        <v>84</v>
      </c>
      <c r="H58" s="164">
        <v>83</v>
      </c>
      <c r="I58" s="189">
        <v>95</v>
      </c>
      <c r="J58" s="216">
        <v>95</v>
      </c>
      <c r="K58" s="217">
        <v>71.428569999999993</v>
      </c>
    </row>
    <row r="59" spans="1:11" ht="16.149999999999999" customHeight="1">
      <c r="A59" s="11">
        <v>49</v>
      </c>
      <c r="B59" s="58">
        <v>2211100086</v>
      </c>
      <c r="C59" s="59" t="s">
        <v>208</v>
      </c>
      <c r="D59" s="127">
        <v>93</v>
      </c>
      <c r="E59" s="208">
        <v>71</v>
      </c>
      <c r="F59" s="209">
        <v>91</v>
      </c>
      <c r="G59" s="127">
        <v>100</v>
      </c>
      <c r="H59" s="164">
        <v>79</v>
      </c>
      <c r="I59" s="189">
        <v>90</v>
      </c>
      <c r="J59" s="216">
        <v>100</v>
      </c>
      <c r="K59" s="217">
        <v>85.714290000000005</v>
      </c>
    </row>
    <row r="60" spans="1:11" ht="16.149999999999999" customHeight="1">
      <c r="A60" s="11">
        <v>50</v>
      </c>
      <c r="B60" s="58">
        <v>2211100087</v>
      </c>
      <c r="C60" s="59" t="s">
        <v>209</v>
      </c>
      <c r="D60" s="127">
        <v>92</v>
      </c>
      <c r="E60" s="208">
        <v>71</v>
      </c>
      <c r="F60" s="209">
        <v>91</v>
      </c>
      <c r="G60" s="127">
        <v>96</v>
      </c>
      <c r="H60" s="164">
        <v>75</v>
      </c>
      <c r="I60" s="189">
        <v>95</v>
      </c>
      <c r="J60" s="216">
        <v>95</v>
      </c>
      <c r="K60" s="217">
        <v>85.714290000000005</v>
      </c>
    </row>
    <row r="61" spans="1:11" ht="16.149999999999999" customHeight="1">
      <c r="A61" s="11">
        <v>51</v>
      </c>
      <c r="B61" s="58">
        <v>2211100088</v>
      </c>
      <c r="C61" s="59" t="s">
        <v>210</v>
      </c>
      <c r="D61" s="127">
        <v>79</v>
      </c>
      <c r="E61" s="208">
        <v>46</v>
      </c>
      <c r="F61" s="209">
        <v>60</v>
      </c>
      <c r="G61" s="127">
        <v>76</v>
      </c>
      <c r="H61" s="164">
        <v>75</v>
      </c>
      <c r="I61" s="189">
        <v>90</v>
      </c>
      <c r="J61" s="216">
        <v>95</v>
      </c>
      <c r="K61" s="217">
        <v>100</v>
      </c>
    </row>
    <row r="62" spans="1:11" ht="16.149999999999999" customHeight="1">
      <c r="A62" s="11">
        <v>52</v>
      </c>
      <c r="B62" s="58">
        <v>2211100089</v>
      </c>
      <c r="C62" s="59" t="s">
        <v>211</v>
      </c>
      <c r="D62" s="127">
        <v>89</v>
      </c>
      <c r="E62" s="208">
        <v>88</v>
      </c>
      <c r="F62" s="209">
        <v>100</v>
      </c>
      <c r="G62" s="127">
        <v>92</v>
      </c>
      <c r="H62" s="164">
        <v>79</v>
      </c>
      <c r="I62" s="189">
        <v>85</v>
      </c>
      <c r="J62" s="216">
        <v>88</v>
      </c>
      <c r="K62" s="217">
        <v>100</v>
      </c>
    </row>
    <row r="63" spans="1:11" ht="16.149999999999999" customHeight="1">
      <c r="A63" s="11">
        <v>53</v>
      </c>
      <c r="B63" s="58">
        <v>2211100090</v>
      </c>
      <c r="C63" s="59" t="s">
        <v>212</v>
      </c>
      <c r="D63" s="127">
        <v>87</v>
      </c>
      <c r="E63" s="208">
        <v>83</v>
      </c>
      <c r="F63" s="209">
        <v>80</v>
      </c>
      <c r="G63" s="127">
        <v>84</v>
      </c>
      <c r="H63" s="164">
        <v>79</v>
      </c>
      <c r="I63" s="189">
        <v>90</v>
      </c>
      <c r="J63" s="216">
        <v>88</v>
      </c>
      <c r="K63" s="217">
        <v>85.714290000000005</v>
      </c>
    </row>
    <row r="64" spans="1:11" ht="16.149999999999999" customHeight="1">
      <c r="A64" s="11">
        <v>54</v>
      </c>
      <c r="B64" s="58">
        <v>2211100091</v>
      </c>
      <c r="C64" s="59" t="s">
        <v>213</v>
      </c>
      <c r="D64" s="127">
        <v>100</v>
      </c>
      <c r="E64" s="208">
        <v>92</v>
      </c>
      <c r="F64" s="209">
        <v>100</v>
      </c>
      <c r="G64" s="127">
        <v>96</v>
      </c>
      <c r="H64" s="164">
        <v>75</v>
      </c>
      <c r="I64" s="189">
        <v>95</v>
      </c>
      <c r="J64" s="216">
        <v>100</v>
      </c>
      <c r="K64" s="217">
        <v>100</v>
      </c>
    </row>
    <row r="65" spans="1:11" ht="16.149999999999999" customHeight="1">
      <c r="A65" s="11">
        <v>55</v>
      </c>
      <c r="B65" s="58">
        <v>2211100093</v>
      </c>
      <c r="C65" s="59" t="s">
        <v>214</v>
      </c>
      <c r="D65" s="127">
        <v>91</v>
      </c>
      <c r="E65" s="208">
        <v>67</v>
      </c>
      <c r="F65" s="209">
        <v>83</v>
      </c>
      <c r="G65" s="127">
        <v>100</v>
      </c>
      <c r="H65" s="164">
        <v>83</v>
      </c>
      <c r="I65" s="189">
        <v>90</v>
      </c>
      <c r="J65" s="216">
        <v>100</v>
      </c>
      <c r="K65" s="217">
        <v>100</v>
      </c>
    </row>
    <row r="66" spans="1:11" ht="16.149999999999999" customHeight="1">
      <c r="A66" s="11">
        <v>56</v>
      </c>
      <c r="B66" s="58">
        <v>2211100094</v>
      </c>
      <c r="C66" s="59" t="s">
        <v>215</v>
      </c>
      <c r="D66" s="127">
        <v>92</v>
      </c>
      <c r="E66" s="208">
        <v>79</v>
      </c>
      <c r="F66" s="209">
        <v>97</v>
      </c>
      <c r="G66" s="127">
        <v>92</v>
      </c>
      <c r="H66" s="164">
        <v>75</v>
      </c>
      <c r="I66" s="189">
        <v>90</v>
      </c>
      <c r="J66" s="216">
        <v>100</v>
      </c>
      <c r="K66" s="217">
        <v>100</v>
      </c>
    </row>
    <row r="67" spans="1:11" ht="16.149999999999999" customHeight="1">
      <c r="A67" s="11">
        <v>57</v>
      </c>
      <c r="B67" s="58">
        <v>2211100095</v>
      </c>
      <c r="C67" s="59" t="s">
        <v>216</v>
      </c>
      <c r="D67" s="127">
        <v>77</v>
      </c>
      <c r="E67" s="208">
        <v>75</v>
      </c>
      <c r="F67" s="209">
        <v>74</v>
      </c>
      <c r="G67" s="127">
        <v>80</v>
      </c>
      <c r="H67" s="164">
        <v>79</v>
      </c>
      <c r="I67" s="189">
        <v>90</v>
      </c>
      <c r="J67" s="216">
        <v>100</v>
      </c>
      <c r="K67" s="217">
        <v>85.714290000000005</v>
      </c>
    </row>
    <row r="68" spans="1:11" ht="16.149999999999999" customHeight="1">
      <c r="A68" s="11">
        <v>58</v>
      </c>
      <c r="B68" s="58">
        <v>2211100096</v>
      </c>
      <c r="C68" s="59" t="s">
        <v>217</v>
      </c>
      <c r="D68" s="127">
        <v>71</v>
      </c>
      <c r="E68" s="208">
        <v>79</v>
      </c>
      <c r="F68" s="209">
        <v>63</v>
      </c>
      <c r="G68" s="127">
        <v>88</v>
      </c>
      <c r="H68" s="164">
        <v>83</v>
      </c>
      <c r="I68" s="189">
        <v>95</v>
      </c>
      <c r="J68" s="216">
        <v>88</v>
      </c>
      <c r="K68" s="217">
        <v>85.714290000000005</v>
      </c>
    </row>
    <row r="69" spans="1:11" ht="16.149999999999999" customHeight="1">
      <c r="A69" s="11">
        <v>59</v>
      </c>
      <c r="B69" s="58">
        <v>2211100097</v>
      </c>
      <c r="C69" s="59" t="s">
        <v>218</v>
      </c>
      <c r="D69" s="127">
        <v>88</v>
      </c>
      <c r="E69" s="208">
        <v>83</v>
      </c>
      <c r="F69" s="209">
        <v>97</v>
      </c>
      <c r="G69" s="127">
        <v>100</v>
      </c>
      <c r="H69" s="164">
        <v>83</v>
      </c>
      <c r="I69" s="189">
        <v>90</v>
      </c>
      <c r="J69" s="216">
        <v>100</v>
      </c>
      <c r="K69" s="217">
        <v>100</v>
      </c>
    </row>
    <row r="70" spans="1:11" ht="16.149999999999999" customHeight="1">
      <c r="A70" s="11">
        <v>60</v>
      </c>
      <c r="B70" s="58">
        <v>2211100098</v>
      </c>
      <c r="C70" s="59" t="s">
        <v>219</v>
      </c>
      <c r="D70" s="127">
        <v>98</v>
      </c>
      <c r="E70" s="208">
        <v>83</v>
      </c>
      <c r="F70" s="209">
        <v>89</v>
      </c>
      <c r="G70" s="127">
        <v>88</v>
      </c>
      <c r="H70" s="164">
        <v>88</v>
      </c>
      <c r="I70" s="189">
        <v>85</v>
      </c>
      <c r="J70" s="216">
        <v>100</v>
      </c>
      <c r="K70" s="217">
        <v>100</v>
      </c>
    </row>
    <row r="71" spans="1:11" ht="16.149999999999999" customHeight="1">
      <c r="A71" s="11">
        <v>61</v>
      </c>
      <c r="B71" s="58">
        <v>2211100100</v>
      </c>
      <c r="C71" s="59" t="s">
        <v>220</v>
      </c>
      <c r="D71" s="127">
        <v>81</v>
      </c>
      <c r="E71" s="208">
        <v>71</v>
      </c>
      <c r="F71" s="209">
        <v>80</v>
      </c>
      <c r="G71" s="127">
        <v>88</v>
      </c>
      <c r="H71" s="164">
        <v>75</v>
      </c>
      <c r="I71" s="189">
        <v>95</v>
      </c>
      <c r="J71" s="216">
        <v>100</v>
      </c>
      <c r="K71" s="217">
        <v>85.714290000000005</v>
      </c>
    </row>
    <row r="72" spans="1:11" ht="16.149999999999999" customHeight="1">
      <c r="A72" s="11">
        <v>62</v>
      </c>
      <c r="B72" s="58">
        <v>2211100101</v>
      </c>
      <c r="C72" s="59" t="s">
        <v>221</v>
      </c>
      <c r="D72" s="127">
        <v>95</v>
      </c>
      <c r="E72" s="208">
        <v>92</v>
      </c>
      <c r="F72" s="209">
        <v>100</v>
      </c>
      <c r="G72" s="127">
        <v>96</v>
      </c>
      <c r="H72" s="164">
        <v>79</v>
      </c>
      <c r="I72" s="189">
        <v>95</v>
      </c>
      <c r="J72" s="216">
        <v>95</v>
      </c>
      <c r="K72" s="217">
        <v>100</v>
      </c>
    </row>
    <row r="73" spans="1:11" ht="16.149999999999999" customHeight="1">
      <c r="A73" s="11">
        <v>63</v>
      </c>
      <c r="B73" s="58">
        <v>2211100103</v>
      </c>
      <c r="C73" s="59" t="s">
        <v>222</v>
      </c>
      <c r="D73" s="127">
        <v>93</v>
      </c>
      <c r="E73" s="208">
        <v>96</v>
      </c>
      <c r="F73" s="209">
        <v>91</v>
      </c>
      <c r="G73" s="127">
        <v>92</v>
      </c>
      <c r="H73" s="164">
        <v>75</v>
      </c>
      <c r="I73" s="189">
        <v>90</v>
      </c>
      <c r="J73" s="216">
        <v>100</v>
      </c>
      <c r="K73" s="217">
        <v>100</v>
      </c>
    </row>
    <row r="74" spans="1:11" ht="16.149999999999999" customHeight="1">
      <c r="A74" s="11">
        <v>64</v>
      </c>
      <c r="B74" s="58">
        <v>2211100104</v>
      </c>
      <c r="C74" s="59" t="s">
        <v>223</v>
      </c>
      <c r="D74" s="127">
        <v>87</v>
      </c>
      <c r="E74" s="208">
        <v>71</v>
      </c>
      <c r="F74" s="209">
        <v>80</v>
      </c>
      <c r="G74" s="127">
        <v>80</v>
      </c>
      <c r="H74" s="164">
        <v>79</v>
      </c>
      <c r="I74" s="189">
        <v>95</v>
      </c>
      <c r="J74" s="216">
        <v>100</v>
      </c>
      <c r="K74" s="217">
        <v>100</v>
      </c>
    </row>
    <row r="75" spans="1:11" ht="16.149999999999999" customHeight="1">
      <c r="A75" s="11">
        <v>65</v>
      </c>
      <c r="B75" s="58">
        <v>2211100107</v>
      </c>
      <c r="C75" s="59" t="s">
        <v>224</v>
      </c>
      <c r="D75" s="127">
        <v>89</v>
      </c>
      <c r="E75" s="208">
        <v>88</v>
      </c>
      <c r="F75" s="209">
        <v>94</v>
      </c>
      <c r="G75" s="127">
        <v>100</v>
      </c>
      <c r="H75" s="164">
        <v>79</v>
      </c>
      <c r="I75" s="189">
        <v>90</v>
      </c>
      <c r="J75" s="216">
        <v>100</v>
      </c>
      <c r="K75" s="217">
        <v>100</v>
      </c>
    </row>
    <row r="76" spans="1:11" ht="16.149999999999999" customHeight="1">
      <c r="A76" s="11">
        <v>66</v>
      </c>
      <c r="B76" s="58">
        <v>2211100108</v>
      </c>
      <c r="C76" s="59" t="s">
        <v>225</v>
      </c>
      <c r="D76" s="127">
        <v>88</v>
      </c>
      <c r="E76" s="208">
        <v>88</v>
      </c>
      <c r="F76" s="209">
        <v>89</v>
      </c>
      <c r="G76" s="127">
        <v>92</v>
      </c>
      <c r="H76" s="164">
        <v>83</v>
      </c>
      <c r="I76" s="189">
        <v>85</v>
      </c>
      <c r="J76" s="216">
        <v>95</v>
      </c>
      <c r="K76" s="217">
        <v>100</v>
      </c>
    </row>
    <row r="77" spans="1:11" ht="16.149999999999999" customHeight="1">
      <c r="A77" s="11">
        <v>67</v>
      </c>
      <c r="B77" s="58">
        <v>2211100109</v>
      </c>
      <c r="C77" s="59" t="s">
        <v>226</v>
      </c>
      <c r="D77" s="127">
        <v>92</v>
      </c>
      <c r="E77" s="208">
        <v>96</v>
      </c>
      <c r="F77" s="209">
        <v>89</v>
      </c>
      <c r="G77" s="127">
        <v>100</v>
      </c>
      <c r="H77" s="164">
        <v>79</v>
      </c>
      <c r="I77" s="189">
        <v>95</v>
      </c>
      <c r="J77" s="216">
        <v>95</v>
      </c>
      <c r="K77" s="217">
        <v>100</v>
      </c>
    </row>
    <row r="78" spans="1:11" ht="16.149999999999999" customHeight="1">
      <c r="A78" s="11">
        <v>68</v>
      </c>
      <c r="B78" s="58">
        <v>2211100110</v>
      </c>
      <c r="C78" s="59" t="s">
        <v>227</v>
      </c>
      <c r="D78" s="127">
        <v>75</v>
      </c>
      <c r="E78" s="208">
        <v>83</v>
      </c>
      <c r="F78" s="209">
        <v>83</v>
      </c>
      <c r="G78" s="127">
        <v>76</v>
      </c>
      <c r="H78" s="164">
        <v>75</v>
      </c>
      <c r="I78" s="189">
        <v>90</v>
      </c>
      <c r="J78" s="216">
        <v>88</v>
      </c>
      <c r="K78" s="217">
        <v>100</v>
      </c>
    </row>
    <row r="79" spans="1:11" ht="16.149999999999999" customHeight="1">
      <c r="A79" s="11">
        <v>69</v>
      </c>
      <c r="B79" s="58">
        <v>2211100111</v>
      </c>
      <c r="C79" s="59" t="s">
        <v>228</v>
      </c>
      <c r="D79" s="127">
        <v>96</v>
      </c>
      <c r="E79" s="208">
        <v>79</v>
      </c>
      <c r="F79" s="209">
        <v>83</v>
      </c>
      <c r="G79" s="127">
        <v>88</v>
      </c>
      <c r="H79" s="164">
        <v>79</v>
      </c>
      <c r="I79" s="189">
        <v>85</v>
      </c>
      <c r="J79" s="216">
        <v>100</v>
      </c>
      <c r="K79" s="217">
        <v>100</v>
      </c>
    </row>
    <row r="80" spans="1:11" ht="16.149999999999999" customHeight="1" thickBot="1">
      <c r="A80" s="11">
        <v>70</v>
      </c>
      <c r="B80" s="58">
        <v>2211100112</v>
      </c>
      <c r="C80" s="59" t="s">
        <v>229</v>
      </c>
      <c r="D80" s="210">
        <v>99</v>
      </c>
      <c r="E80" s="211">
        <v>100</v>
      </c>
      <c r="F80" s="212">
        <v>100</v>
      </c>
      <c r="G80" s="210">
        <v>100</v>
      </c>
      <c r="H80" s="164">
        <v>75</v>
      </c>
      <c r="I80" s="189">
        <v>95</v>
      </c>
      <c r="J80" s="218">
        <v>88</v>
      </c>
      <c r="K80" s="217">
        <v>100</v>
      </c>
    </row>
    <row r="81" spans="1:11" ht="16.149999999999999" customHeight="1">
      <c r="A81" s="11">
        <v>71</v>
      </c>
      <c r="B81" s="58">
        <v>2211100114</v>
      </c>
      <c r="C81" s="59" t="s">
        <v>230</v>
      </c>
      <c r="D81" s="213">
        <v>79</v>
      </c>
      <c r="E81" s="214">
        <v>87.5</v>
      </c>
      <c r="F81" s="213">
        <v>93.636363636363626</v>
      </c>
      <c r="G81" s="134">
        <v>87.5</v>
      </c>
      <c r="H81" s="164">
        <v>82</v>
      </c>
      <c r="I81" s="189">
        <v>90</v>
      </c>
      <c r="J81" s="216">
        <v>78</v>
      </c>
      <c r="K81" s="219">
        <v>77.777777777777786</v>
      </c>
    </row>
    <row r="82" spans="1:11" ht="16.149999999999999" customHeight="1">
      <c r="A82" s="11">
        <v>72</v>
      </c>
      <c r="B82" s="58">
        <v>2211100115</v>
      </c>
      <c r="C82" s="59" t="s">
        <v>231</v>
      </c>
      <c r="D82" s="213">
        <v>83</v>
      </c>
      <c r="E82" s="214">
        <v>91.6666666666667</v>
      </c>
      <c r="F82" s="213">
        <v>100</v>
      </c>
      <c r="G82" s="134">
        <v>95.833333333333343</v>
      </c>
      <c r="H82" s="164">
        <v>78</v>
      </c>
      <c r="I82" s="189">
        <v>90</v>
      </c>
      <c r="J82" s="216">
        <v>100</v>
      </c>
      <c r="K82" s="219">
        <v>77.777777777777786</v>
      </c>
    </row>
    <row r="83" spans="1:11" ht="16.149999999999999" customHeight="1">
      <c r="A83" s="11">
        <v>73</v>
      </c>
      <c r="B83" s="58">
        <v>2211100116</v>
      </c>
      <c r="C83" s="59" t="s">
        <v>232</v>
      </c>
      <c r="D83" s="213">
        <v>88</v>
      </c>
      <c r="E83" s="214">
        <v>95.8333333333333</v>
      </c>
      <c r="F83" s="213">
        <v>96.666666666666671</v>
      </c>
      <c r="G83" s="134">
        <v>95.833333333333343</v>
      </c>
      <c r="H83" s="164">
        <v>78</v>
      </c>
      <c r="I83" s="189">
        <v>95</v>
      </c>
      <c r="J83" s="216">
        <v>100</v>
      </c>
      <c r="K83" s="219">
        <v>77.777777777777786</v>
      </c>
    </row>
    <row r="84" spans="1:11" ht="16.149999999999999" customHeight="1">
      <c r="A84" s="11">
        <v>74</v>
      </c>
      <c r="B84" s="58">
        <v>2211100117</v>
      </c>
      <c r="C84" s="59" t="s">
        <v>233</v>
      </c>
      <c r="D84" s="213">
        <v>100</v>
      </c>
      <c r="E84" s="214">
        <v>75</v>
      </c>
      <c r="F84" s="213">
        <v>100</v>
      </c>
      <c r="G84" s="134">
        <v>100</v>
      </c>
      <c r="H84" s="164">
        <v>78</v>
      </c>
      <c r="I84" s="189">
        <v>90</v>
      </c>
      <c r="J84" s="216">
        <v>100</v>
      </c>
      <c r="K84" s="219">
        <v>77.777777777777786</v>
      </c>
    </row>
    <row r="85" spans="1:11" ht="16.149999999999999" customHeight="1">
      <c r="A85" s="11">
        <v>75</v>
      </c>
      <c r="B85" s="58">
        <v>2211100118</v>
      </c>
      <c r="C85" s="59" t="s">
        <v>234</v>
      </c>
      <c r="D85" s="213">
        <v>58</v>
      </c>
      <c r="E85" s="214">
        <v>91.6666666666667</v>
      </c>
      <c r="F85" s="213">
        <v>83.939393939393952</v>
      </c>
      <c r="G85" s="134">
        <v>75</v>
      </c>
      <c r="H85" s="164">
        <v>78</v>
      </c>
      <c r="I85" s="189">
        <v>95</v>
      </c>
      <c r="J85" s="216">
        <v>100</v>
      </c>
      <c r="K85" s="219">
        <v>55.555555555555557</v>
      </c>
    </row>
    <row r="86" spans="1:11" ht="16.149999999999999" customHeight="1">
      <c r="A86" s="11">
        <v>76</v>
      </c>
      <c r="B86" s="58">
        <v>2211100119</v>
      </c>
      <c r="C86" s="59" t="s">
        <v>235</v>
      </c>
      <c r="D86" s="213">
        <v>88</v>
      </c>
      <c r="E86" s="214">
        <v>91.6666666666667</v>
      </c>
      <c r="F86" s="213">
        <v>96.666666666666671</v>
      </c>
      <c r="G86" s="134">
        <v>95.833333333333343</v>
      </c>
      <c r="H86" s="164">
        <v>82</v>
      </c>
      <c r="I86" s="189">
        <v>90</v>
      </c>
      <c r="J86" s="216">
        <v>67</v>
      </c>
      <c r="K86" s="219">
        <v>77.777777777777786</v>
      </c>
    </row>
    <row r="87" spans="1:11" ht="16.149999999999999" customHeight="1">
      <c r="A87" s="11">
        <v>77</v>
      </c>
      <c r="B87" s="58">
        <v>2211100120</v>
      </c>
      <c r="C87" s="59" t="s">
        <v>236</v>
      </c>
      <c r="D87" s="213">
        <v>75</v>
      </c>
      <c r="E87" s="214">
        <v>75</v>
      </c>
      <c r="F87" s="213">
        <v>90</v>
      </c>
      <c r="G87" s="134">
        <v>95.833333333333343</v>
      </c>
      <c r="H87" s="164">
        <v>85</v>
      </c>
      <c r="I87" s="189">
        <v>85</v>
      </c>
      <c r="J87" s="216">
        <v>100</v>
      </c>
      <c r="K87" s="219">
        <v>77.777777777777786</v>
      </c>
    </row>
    <row r="88" spans="1:11" ht="16.149999999999999" customHeight="1">
      <c r="A88" s="11">
        <v>78</v>
      </c>
      <c r="B88" s="58">
        <v>2211100121</v>
      </c>
      <c r="C88" s="59" t="s">
        <v>237</v>
      </c>
      <c r="D88" s="213">
        <v>83</v>
      </c>
      <c r="E88" s="214">
        <v>91.6666666666667</v>
      </c>
      <c r="F88" s="213">
        <v>96.666666666666671</v>
      </c>
      <c r="G88" s="134">
        <v>100</v>
      </c>
      <c r="H88" s="164">
        <v>78</v>
      </c>
      <c r="I88" s="189">
        <v>95</v>
      </c>
      <c r="J88" s="216">
        <v>100</v>
      </c>
      <c r="K88" s="219">
        <v>77.777777777777786</v>
      </c>
    </row>
    <row r="89" spans="1:11" ht="16.149999999999999" customHeight="1">
      <c r="A89" s="11">
        <v>79</v>
      </c>
      <c r="B89" s="58">
        <v>2211100122</v>
      </c>
      <c r="C89" s="59" t="s">
        <v>238</v>
      </c>
      <c r="D89" s="213">
        <v>83</v>
      </c>
      <c r="E89" s="214">
        <v>87.5</v>
      </c>
      <c r="F89" s="213">
        <v>96.666666666666671</v>
      </c>
      <c r="G89" s="134">
        <v>95.833333333333343</v>
      </c>
      <c r="H89" s="164">
        <v>78</v>
      </c>
      <c r="I89" s="189">
        <v>95</v>
      </c>
      <c r="J89" s="216">
        <v>67</v>
      </c>
      <c r="K89" s="219">
        <v>77.777777777777786</v>
      </c>
    </row>
    <row r="90" spans="1:11" ht="16.149999999999999" customHeight="1">
      <c r="A90" s="11">
        <v>80</v>
      </c>
      <c r="B90" s="58">
        <v>2211100765</v>
      </c>
      <c r="C90" s="59" t="s">
        <v>239</v>
      </c>
      <c r="D90" s="213">
        <v>70</v>
      </c>
      <c r="E90" s="214">
        <v>62.5</v>
      </c>
      <c r="F90" s="213">
        <v>84</v>
      </c>
      <c r="G90" s="134">
        <v>87.5</v>
      </c>
      <c r="H90" s="164">
        <v>82</v>
      </c>
      <c r="I90" s="189">
        <v>90</v>
      </c>
      <c r="J90" s="216">
        <v>67</v>
      </c>
      <c r="K90" s="219">
        <v>55.555555555555557</v>
      </c>
    </row>
    <row r="91" spans="1:11" ht="16.149999999999999" customHeight="1">
      <c r="A91" s="11">
        <v>81</v>
      </c>
      <c r="B91" s="58">
        <v>2211100766</v>
      </c>
      <c r="C91" s="59" t="s">
        <v>240</v>
      </c>
      <c r="D91" s="213">
        <v>42</v>
      </c>
      <c r="E91" s="214">
        <v>70.8333333333333</v>
      </c>
      <c r="F91" s="213">
        <v>86.969696969696969</v>
      </c>
      <c r="G91" s="134">
        <v>87.5</v>
      </c>
      <c r="H91" s="164">
        <v>78</v>
      </c>
      <c r="I91" s="189">
        <v>90</v>
      </c>
      <c r="J91" s="216">
        <v>67</v>
      </c>
      <c r="K91" s="219">
        <v>55.555555555555557</v>
      </c>
    </row>
    <row r="92" spans="1:11" ht="16.149999999999999" customHeight="1">
      <c r="A92" s="11">
        <v>82</v>
      </c>
      <c r="B92" s="58">
        <v>2211100767</v>
      </c>
      <c r="C92" s="59" t="s">
        <v>241</v>
      </c>
      <c r="D92" s="213">
        <v>96</v>
      </c>
      <c r="E92" s="214">
        <v>95.8333333333334</v>
      </c>
      <c r="F92" s="213">
        <v>96.666666666666671</v>
      </c>
      <c r="G92" s="134">
        <v>100</v>
      </c>
      <c r="H92" s="164">
        <v>85</v>
      </c>
      <c r="I92" s="189">
        <v>95</v>
      </c>
      <c r="J92" s="216">
        <v>100</v>
      </c>
      <c r="K92" s="219">
        <v>77.777777777777786</v>
      </c>
    </row>
    <row r="93" spans="1:11" ht="16.149999999999999" customHeight="1">
      <c r="A93" s="11">
        <v>83</v>
      </c>
      <c r="B93" s="58">
        <v>2211100768</v>
      </c>
      <c r="C93" s="59" t="s">
        <v>242</v>
      </c>
      <c r="D93" s="213">
        <v>67</v>
      </c>
      <c r="E93" s="214">
        <v>79.1666666666667</v>
      </c>
      <c r="F93" s="213">
        <v>84</v>
      </c>
      <c r="G93" s="134">
        <v>95.833333333333343</v>
      </c>
      <c r="H93" s="164">
        <v>82</v>
      </c>
      <c r="I93" s="189">
        <v>95</v>
      </c>
      <c r="J93" s="216">
        <v>100</v>
      </c>
      <c r="K93" s="219">
        <v>55.555555555555557</v>
      </c>
    </row>
    <row r="94" spans="1:11" ht="16.149999999999999" customHeight="1">
      <c r="A94" s="11">
        <v>84</v>
      </c>
      <c r="B94" s="58">
        <v>2211100769</v>
      </c>
      <c r="C94" s="59" t="s">
        <v>243</v>
      </c>
      <c r="D94" s="213">
        <v>67</v>
      </c>
      <c r="E94" s="214">
        <v>66.6666666666667</v>
      </c>
      <c r="F94" s="213">
        <v>80</v>
      </c>
      <c r="G94" s="134">
        <v>79.166666666666657</v>
      </c>
      <c r="H94" s="164">
        <v>78</v>
      </c>
      <c r="I94" s="189">
        <v>95</v>
      </c>
      <c r="J94" s="216">
        <v>100</v>
      </c>
      <c r="K94" s="219">
        <v>44.444444444444443</v>
      </c>
    </row>
    <row r="95" spans="1:11" ht="16.149999999999999" customHeight="1">
      <c r="A95" s="11">
        <v>85</v>
      </c>
      <c r="B95" s="58">
        <v>2211100770</v>
      </c>
      <c r="C95" s="59" t="s">
        <v>244</v>
      </c>
      <c r="D95" s="213">
        <v>83</v>
      </c>
      <c r="E95" s="214">
        <v>91.6666666666667</v>
      </c>
      <c r="F95" s="213">
        <v>100</v>
      </c>
      <c r="G95" s="134">
        <v>95.833333333333343</v>
      </c>
      <c r="H95" s="164">
        <v>78</v>
      </c>
      <c r="I95" s="189">
        <v>95</v>
      </c>
      <c r="J95" s="216">
        <v>100</v>
      </c>
      <c r="K95" s="219">
        <v>77.777777777777786</v>
      </c>
    </row>
    <row r="96" spans="1:11" ht="16.149999999999999" customHeight="1">
      <c r="A96" s="11">
        <v>86</v>
      </c>
      <c r="B96" s="58">
        <v>2211100771</v>
      </c>
      <c r="C96" s="59" t="s">
        <v>245</v>
      </c>
      <c r="D96" s="213">
        <v>63</v>
      </c>
      <c r="E96" s="214">
        <v>83.3333333333334</v>
      </c>
      <c r="F96" s="213">
        <v>100</v>
      </c>
      <c r="G96" s="134">
        <v>87.5</v>
      </c>
      <c r="H96" s="164">
        <v>85</v>
      </c>
      <c r="I96" s="189">
        <v>90</v>
      </c>
      <c r="J96" s="216">
        <v>67</v>
      </c>
      <c r="K96" s="219">
        <v>77.777777777777786</v>
      </c>
    </row>
    <row r="97" spans="1:11" ht="16.149999999999999" customHeight="1">
      <c r="A97" s="11">
        <v>87</v>
      </c>
      <c r="B97" s="58">
        <v>2211100772</v>
      </c>
      <c r="C97" s="59" t="s">
        <v>246</v>
      </c>
      <c r="D97" s="213">
        <v>67</v>
      </c>
      <c r="E97" s="214">
        <v>70.8333333333333</v>
      </c>
      <c r="F97" s="213">
        <v>83.939393939393952</v>
      </c>
      <c r="G97" s="134">
        <v>91.666666666666657</v>
      </c>
      <c r="H97" s="164">
        <v>85</v>
      </c>
      <c r="I97" s="189">
        <v>90</v>
      </c>
      <c r="J97" s="216">
        <v>67</v>
      </c>
      <c r="K97" s="219">
        <v>77.777777777777786</v>
      </c>
    </row>
    <row r="98" spans="1:11" ht="16.149999999999999" customHeight="1">
      <c r="A98" s="11">
        <v>88</v>
      </c>
      <c r="B98" s="58">
        <v>2211100773</v>
      </c>
      <c r="C98" s="59" t="s">
        <v>247</v>
      </c>
      <c r="D98" s="213">
        <v>83</v>
      </c>
      <c r="E98" s="214">
        <v>83.3333333333334</v>
      </c>
      <c r="F98" s="213">
        <v>100</v>
      </c>
      <c r="G98" s="134">
        <v>100</v>
      </c>
      <c r="H98" s="164">
        <v>78</v>
      </c>
      <c r="I98" s="189">
        <v>95</v>
      </c>
      <c r="J98" s="216">
        <v>100</v>
      </c>
      <c r="K98" s="219">
        <v>77.777777777777786</v>
      </c>
    </row>
    <row r="99" spans="1:11" ht="16.149999999999999" customHeight="1">
      <c r="A99" s="11">
        <v>89</v>
      </c>
      <c r="B99" s="58">
        <v>2211100774</v>
      </c>
      <c r="C99" s="59" t="s">
        <v>248</v>
      </c>
      <c r="D99" s="213">
        <v>67</v>
      </c>
      <c r="E99" s="214">
        <v>75</v>
      </c>
      <c r="F99" s="213">
        <v>90</v>
      </c>
      <c r="G99" s="134">
        <v>91.666666666666657</v>
      </c>
      <c r="H99" s="164">
        <v>78</v>
      </c>
      <c r="I99" s="189">
        <v>95</v>
      </c>
      <c r="J99" s="216">
        <v>100</v>
      </c>
      <c r="K99" s="219">
        <v>66.666666666666657</v>
      </c>
    </row>
    <row r="100" spans="1:11" ht="16.149999999999999" customHeight="1">
      <c r="A100" s="11">
        <v>90</v>
      </c>
      <c r="B100" s="58">
        <v>2211100775</v>
      </c>
      <c r="C100" s="59" t="s">
        <v>249</v>
      </c>
      <c r="D100" s="213">
        <v>96</v>
      </c>
      <c r="E100" s="214">
        <v>100</v>
      </c>
      <c r="F100" s="213">
        <v>96.666666666666671</v>
      </c>
      <c r="G100" s="134">
        <v>91.666666666666657</v>
      </c>
      <c r="H100" s="164">
        <v>78</v>
      </c>
      <c r="I100" s="189">
        <v>90</v>
      </c>
      <c r="J100" s="216">
        <v>100</v>
      </c>
      <c r="K100" s="219">
        <v>77.777777777777786</v>
      </c>
    </row>
    <row r="101" spans="1:11" ht="16.149999999999999" customHeight="1">
      <c r="A101" s="11">
        <v>91</v>
      </c>
      <c r="B101" s="58">
        <v>2211100776</v>
      </c>
      <c r="C101" s="59" t="s">
        <v>250</v>
      </c>
      <c r="D101" s="213">
        <v>83</v>
      </c>
      <c r="E101" s="214">
        <v>87.5</v>
      </c>
      <c r="F101" s="213">
        <v>90.303030303030297</v>
      </c>
      <c r="G101" s="134">
        <v>87.5</v>
      </c>
      <c r="H101" s="164">
        <v>85</v>
      </c>
      <c r="I101" s="189">
        <v>90</v>
      </c>
      <c r="J101" s="216">
        <v>100</v>
      </c>
      <c r="K101" s="219">
        <v>77.777777777777786</v>
      </c>
    </row>
    <row r="102" spans="1:11" ht="16.149999999999999" customHeight="1">
      <c r="A102" s="11">
        <v>92</v>
      </c>
      <c r="B102" s="58">
        <v>2211100777</v>
      </c>
      <c r="C102" s="59" t="s">
        <v>251</v>
      </c>
      <c r="D102" s="213">
        <v>92</v>
      </c>
      <c r="E102" s="214">
        <v>91.6666666666667</v>
      </c>
      <c r="F102" s="213">
        <v>93.636363636363626</v>
      </c>
      <c r="G102" s="134">
        <v>95.833333333333343</v>
      </c>
      <c r="H102" s="164">
        <v>82</v>
      </c>
      <c r="I102" s="189">
        <v>85</v>
      </c>
      <c r="J102" s="216">
        <v>92</v>
      </c>
      <c r="K102" s="219">
        <v>77.777777777777786</v>
      </c>
    </row>
    <row r="103" spans="1:11" ht="16.149999999999999" customHeight="1">
      <c r="A103" s="11">
        <v>93</v>
      </c>
      <c r="B103" s="58">
        <v>2211100778</v>
      </c>
      <c r="C103" s="59" t="s">
        <v>252</v>
      </c>
      <c r="D103" s="213">
        <v>92</v>
      </c>
      <c r="E103" s="214">
        <v>95.8333333333334</v>
      </c>
      <c r="F103" s="213">
        <v>93.636363636363626</v>
      </c>
      <c r="G103" s="134">
        <v>100</v>
      </c>
      <c r="H103" s="164">
        <v>78</v>
      </c>
      <c r="I103" s="189">
        <v>90</v>
      </c>
      <c r="J103" s="216">
        <v>100</v>
      </c>
      <c r="K103" s="219">
        <v>77.777777777777786</v>
      </c>
    </row>
    <row r="104" spans="1:11" ht="16.149999999999999" customHeight="1">
      <c r="A104" s="11">
        <v>94</v>
      </c>
      <c r="B104" s="58">
        <v>2211100779</v>
      </c>
      <c r="C104" s="59" t="s">
        <v>253</v>
      </c>
      <c r="D104" s="213">
        <v>75</v>
      </c>
      <c r="E104" s="214">
        <v>79.1666666666667</v>
      </c>
      <c r="F104" s="213">
        <v>96.666666666666671</v>
      </c>
      <c r="G104" s="134">
        <v>91.666666666666657</v>
      </c>
      <c r="H104" s="164">
        <v>78</v>
      </c>
      <c r="I104" s="189">
        <v>95</v>
      </c>
      <c r="J104" s="216">
        <v>100</v>
      </c>
      <c r="K104" s="99">
        <v>100</v>
      </c>
    </row>
    <row r="105" spans="1:11" ht="16.149999999999999" customHeight="1">
      <c r="A105" s="11">
        <v>95</v>
      </c>
      <c r="B105" s="58">
        <v>2211100780</v>
      </c>
      <c r="C105" s="59" t="s">
        <v>254</v>
      </c>
      <c r="D105" s="213">
        <v>71</v>
      </c>
      <c r="E105" s="214">
        <v>79.1666666666667</v>
      </c>
      <c r="F105" s="213">
        <v>96.666666666666671</v>
      </c>
      <c r="G105" s="134">
        <v>95.833333333333343</v>
      </c>
      <c r="H105" s="164">
        <v>85</v>
      </c>
      <c r="I105" s="189">
        <v>95</v>
      </c>
      <c r="J105" s="216">
        <v>100</v>
      </c>
      <c r="K105" s="99">
        <v>100</v>
      </c>
    </row>
    <row r="106" spans="1:11" ht="16.149999999999999" customHeight="1">
      <c r="A106" s="11">
        <v>96</v>
      </c>
      <c r="B106" s="58">
        <v>2211100781</v>
      </c>
      <c r="C106" s="59" t="s">
        <v>255</v>
      </c>
      <c r="D106" s="213">
        <v>75</v>
      </c>
      <c r="E106" s="214">
        <v>91.6666666666667</v>
      </c>
      <c r="F106" s="213">
        <v>100</v>
      </c>
      <c r="G106" s="134">
        <v>91.666666666666657</v>
      </c>
      <c r="H106" s="164">
        <v>82</v>
      </c>
      <c r="I106" s="189">
        <v>90</v>
      </c>
      <c r="J106" s="216">
        <v>100</v>
      </c>
      <c r="K106" s="99">
        <v>100</v>
      </c>
    </row>
    <row r="107" spans="1:11" ht="16.149999999999999" customHeight="1">
      <c r="A107" s="11">
        <v>97</v>
      </c>
      <c r="B107" s="58">
        <v>2211100784</v>
      </c>
      <c r="C107" s="59" t="s">
        <v>256</v>
      </c>
      <c r="D107" s="213">
        <v>83</v>
      </c>
      <c r="E107" s="214">
        <v>75</v>
      </c>
      <c r="F107" s="213">
        <v>86.969696969696969</v>
      </c>
      <c r="G107" s="134">
        <v>100</v>
      </c>
      <c r="H107" s="164">
        <v>89</v>
      </c>
      <c r="I107" s="189">
        <v>90</v>
      </c>
      <c r="J107" s="216">
        <v>100</v>
      </c>
      <c r="K107" s="99">
        <v>100</v>
      </c>
    </row>
    <row r="108" spans="1:11" ht="16.149999999999999" customHeight="1">
      <c r="A108" s="11">
        <v>98</v>
      </c>
      <c r="B108" s="58">
        <v>2211100787</v>
      </c>
      <c r="C108" s="59" t="s">
        <v>257</v>
      </c>
      <c r="D108" s="213">
        <v>96</v>
      </c>
      <c r="E108" s="214">
        <v>87.5</v>
      </c>
      <c r="F108" s="213">
        <v>100</v>
      </c>
      <c r="G108" s="103">
        <v>100</v>
      </c>
      <c r="H108" s="164">
        <v>96</v>
      </c>
      <c r="I108" s="189">
        <v>85</v>
      </c>
      <c r="J108" s="216">
        <v>100</v>
      </c>
      <c r="K108" s="99">
        <v>100</v>
      </c>
    </row>
    <row r="109" spans="1:11" ht="16.149999999999999" customHeight="1">
      <c r="A109" s="11">
        <v>99</v>
      </c>
      <c r="B109" s="58">
        <v>2211100788</v>
      </c>
      <c r="C109" s="59" t="s">
        <v>258</v>
      </c>
      <c r="D109" s="213">
        <v>79</v>
      </c>
      <c r="E109" s="214">
        <v>83.3333333333334</v>
      </c>
      <c r="F109" s="213">
        <v>100</v>
      </c>
      <c r="G109" s="103">
        <v>100</v>
      </c>
      <c r="H109" s="164">
        <v>75</v>
      </c>
      <c r="I109" s="189">
        <v>90</v>
      </c>
      <c r="J109" s="216">
        <v>100</v>
      </c>
      <c r="K109" s="99">
        <v>77.777777777777786</v>
      </c>
    </row>
    <row r="110" spans="1:11" ht="16.149999999999999" customHeight="1">
      <c r="A110" s="11">
        <v>100</v>
      </c>
      <c r="B110" s="58">
        <v>2211100789</v>
      </c>
      <c r="C110" s="59" t="s">
        <v>259</v>
      </c>
      <c r="D110" s="213">
        <v>87</v>
      </c>
      <c r="E110" s="214">
        <v>66.6666666666667</v>
      </c>
      <c r="F110" s="213">
        <v>96.666666666666671</v>
      </c>
      <c r="G110" s="103">
        <v>95.833333333333343</v>
      </c>
      <c r="H110" s="164">
        <v>82</v>
      </c>
      <c r="I110" s="189">
        <v>85</v>
      </c>
      <c r="J110" s="216">
        <v>84</v>
      </c>
      <c r="K110" s="99">
        <v>100</v>
      </c>
    </row>
    <row r="111" spans="1:11" ht="16.149999999999999" customHeight="1">
      <c r="A111" s="11">
        <v>101</v>
      </c>
      <c r="B111" s="58">
        <v>2211100791</v>
      </c>
      <c r="C111" s="59" t="s">
        <v>260</v>
      </c>
      <c r="D111" s="213">
        <v>92</v>
      </c>
      <c r="E111" s="214">
        <v>87.5</v>
      </c>
      <c r="F111" s="213">
        <v>93.636363636363626</v>
      </c>
      <c r="G111" s="103">
        <v>95.833333333333343</v>
      </c>
      <c r="H111" s="164">
        <v>78</v>
      </c>
      <c r="I111" s="189">
        <v>95</v>
      </c>
      <c r="J111" s="216">
        <v>100</v>
      </c>
      <c r="K111" s="99">
        <v>100</v>
      </c>
    </row>
    <row r="112" spans="1:11" ht="16.149999999999999" customHeight="1">
      <c r="A112" s="11">
        <v>102</v>
      </c>
      <c r="B112" s="58">
        <v>2211100792</v>
      </c>
      <c r="C112" s="59" t="s">
        <v>261</v>
      </c>
      <c r="D112" s="213">
        <v>83</v>
      </c>
      <c r="E112" s="214">
        <v>91.6666666666667</v>
      </c>
      <c r="F112" s="213">
        <v>100</v>
      </c>
      <c r="G112" s="103">
        <v>95.833333333333343</v>
      </c>
      <c r="H112" s="164">
        <v>82</v>
      </c>
      <c r="I112" s="189">
        <v>90</v>
      </c>
      <c r="J112" s="216">
        <v>100</v>
      </c>
      <c r="K112" s="99">
        <v>100</v>
      </c>
    </row>
    <row r="113" spans="1:11" ht="16.149999999999999" customHeight="1">
      <c r="A113" s="11">
        <v>103</v>
      </c>
      <c r="B113" s="58">
        <v>2211100793</v>
      </c>
      <c r="C113" s="59" t="s">
        <v>262</v>
      </c>
      <c r="D113" s="213">
        <v>71</v>
      </c>
      <c r="E113" s="214">
        <v>75</v>
      </c>
      <c r="F113" s="213">
        <v>80.606060606060609</v>
      </c>
      <c r="G113" s="103">
        <v>91.666666666666657</v>
      </c>
      <c r="H113" s="164">
        <v>78</v>
      </c>
      <c r="I113" s="189">
        <v>95</v>
      </c>
      <c r="J113" s="216">
        <v>100</v>
      </c>
      <c r="K113" s="99">
        <v>88.888888888888886</v>
      </c>
    </row>
    <row r="114" spans="1:11" ht="16.149999999999999" customHeight="1">
      <c r="A114" s="11">
        <v>104</v>
      </c>
      <c r="B114" s="58">
        <v>2211100794</v>
      </c>
      <c r="C114" s="59" t="s">
        <v>263</v>
      </c>
      <c r="D114" s="213">
        <v>96</v>
      </c>
      <c r="E114" s="214">
        <v>91.6666666666667</v>
      </c>
      <c r="F114" s="213">
        <v>93.636363636363626</v>
      </c>
      <c r="G114" s="103">
        <v>100</v>
      </c>
      <c r="H114" s="164">
        <v>78</v>
      </c>
      <c r="I114" s="189">
        <v>90</v>
      </c>
      <c r="J114" s="216">
        <v>100</v>
      </c>
      <c r="K114" s="99">
        <v>100</v>
      </c>
    </row>
    <row r="115" spans="1:11" ht="16.149999999999999" customHeight="1">
      <c r="A115" s="11">
        <v>105</v>
      </c>
      <c r="B115" s="58">
        <v>2211100795</v>
      </c>
      <c r="C115" s="59" t="s">
        <v>264</v>
      </c>
      <c r="D115" s="213">
        <v>41</v>
      </c>
      <c r="E115" s="214">
        <v>54.1666666666667</v>
      </c>
      <c r="F115" s="213">
        <v>80.909090909090907</v>
      </c>
      <c r="G115" s="103">
        <v>91.666666666666657</v>
      </c>
      <c r="H115" s="164">
        <v>82</v>
      </c>
      <c r="I115" s="189">
        <v>90</v>
      </c>
      <c r="J115" s="216">
        <v>100</v>
      </c>
      <c r="K115" s="99">
        <v>77.777777777777786</v>
      </c>
    </row>
    <row r="116" spans="1:11" ht="16.149999999999999" customHeight="1">
      <c r="A116" s="11">
        <v>106</v>
      </c>
      <c r="B116" s="58">
        <v>2211100797</v>
      </c>
      <c r="C116" s="59" t="s">
        <v>265</v>
      </c>
      <c r="D116" s="213">
        <v>75</v>
      </c>
      <c r="E116" s="214">
        <v>75</v>
      </c>
      <c r="F116" s="213">
        <v>80.909090909090907</v>
      </c>
      <c r="G116" s="103">
        <v>83.333333333333343</v>
      </c>
      <c r="H116" s="164">
        <v>85</v>
      </c>
      <c r="I116" s="189">
        <v>95</v>
      </c>
      <c r="J116" s="216">
        <v>100</v>
      </c>
      <c r="K116" s="99">
        <v>88.888888888888886</v>
      </c>
    </row>
    <row r="117" spans="1:11" ht="16.149999999999999" customHeight="1">
      <c r="A117" s="11">
        <v>107</v>
      </c>
      <c r="B117" s="58">
        <v>2211100799</v>
      </c>
      <c r="C117" s="59" t="s">
        <v>266</v>
      </c>
      <c r="D117" s="213">
        <v>96</v>
      </c>
      <c r="E117" s="214">
        <v>100</v>
      </c>
      <c r="F117" s="213">
        <v>96.666666666666671</v>
      </c>
      <c r="G117" s="103">
        <v>95.833333333333343</v>
      </c>
      <c r="H117" s="164">
        <v>82</v>
      </c>
      <c r="I117" s="189">
        <v>95</v>
      </c>
      <c r="J117" s="216">
        <v>100</v>
      </c>
      <c r="K117" s="99">
        <v>100</v>
      </c>
    </row>
    <row r="118" spans="1:11" ht="16.149999999999999" customHeight="1">
      <c r="A118" s="11">
        <v>108</v>
      </c>
      <c r="B118" s="58">
        <v>2211100802</v>
      </c>
      <c r="C118" s="59" t="s">
        <v>267</v>
      </c>
      <c r="D118" s="213">
        <v>83</v>
      </c>
      <c r="E118" s="214">
        <v>83.3333333333334</v>
      </c>
      <c r="F118" s="213">
        <v>96.666666666666671</v>
      </c>
      <c r="G118" s="103">
        <v>91.666666666666657</v>
      </c>
      <c r="H118" s="164">
        <v>78</v>
      </c>
      <c r="I118" s="189">
        <v>90</v>
      </c>
      <c r="J118" s="216">
        <v>100</v>
      </c>
      <c r="K118" s="99">
        <v>66.666666666666657</v>
      </c>
    </row>
    <row r="119" spans="1:11" ht="16.149999999999999" customHeight="1">
      <c r="A119" s="11">
        <v>109</v>
      </c>
      <c r="B119" s="58">
        <v>2211100803</v>
      </c>
      <c r="C119" s="59" t="s">
        <v>268</v>
      </c>
      <c r="D119" s="213">
        <v>88</v>
      </c>
      <c r="E119" s="214">
        <v>91.6666666666667</v>
      </c>
      <c r="F119" s="213">
        <v>93.636363636363626</v>
      </c>
      <c r="G119" s="103">
        <v>100</v>
      </c>
      <c r="H119" s="164">
        <v>78</v>
      </c>
      <c r="I119" s="189">
        <v>90</v>
      </c>
      <c r="J119" s="216">
        <v>100</v>
      </c>
      <c r="K119" s="99">
        <v>100</v>
      </c>
    </row>
    <row r="120" spans="1:11" ht="16.149999999999999" customHeight="1">
      <c r="A120" s="11">
        <v>110</v>
      </c>
      <c r="B120" s="58">
        <v>2211100805</v>
      </c>
      <c r="C120" s="59" t="s">
        <v>269</v>
      </c>
      <c r="D120" s="213">
        <v>71</v>
      </c>
      <c r="E120" s="214">
        <v>91.6666666666667</v>
      </c>
      <c r="F120" s="213">
        <v>96.666666666666671</v>
      </c>
      <c r="G120" s="103">
        <v>95.833333333333343</v>
      </c>
      <c r="H120" s="164">
        <v>85</v>
      </c>
      <c r="I120" s="189">
        <v>85</v>
      </c>
      <c r="J120" s="216">
        <v>100</v>
      </c>
      <c r="K120" s="99">
        <v>100</v>
      </c>
    </row>
    <row r="121" spans="1:11" ht="16.149999999999999" customHeight="1">
      <c r="A121" s="11">
        <v>111</v>
      </c>
      <c r="B121" s="58">
        <v>2211100806</v>
      </c>
      <c r="C121" s="59" t="s">
        <v>270</v>
      </c>
      <c r="D121" s="213">
        <v>92</v>
      </c>
      <c r="E121" s="214">
        <v>95.8333333333334</v>
      </c>
      <c r="F121" s="213">
        <v>100</v>
      </c>
      <c r="G121" s="103">
        <v>91.666666666666657</v>
      </c>
      <c r="H121" s="164">
        <v>82</v>
      </c>
      <c r="I121" s="189">
        <v>90</v>
      </c>
      <c r="J121" s="216">
        <v>100</v>
      </c>
      <c r="K121" s="99">
        <v>100</v>
      </c>
    </row>
    <row r="122" spans="1:11" ht="16.149999999999999" customHeight="1">
      <c r="A122" s="11">
        <v>112</v>
      </c>
      <c r="B122" s="58">
        <v>2211100807</v>
      </c>
      <c r="C122" s="59" t="s">
        <v>271</v>
      </c>
      <c r="D122" s="213">
        <v>70</v>
      </c>
      <c r="E122" s="214">
        <v>50</v>
      </c>
      <c r="F122" s="213">
        <v>93.636363636363626</v>
      </c>
      <c r="G122" s="103">
        <v>95.833333333333343</v>
      </c>
      <c r="H122" s="164">
        <v>82</v>
      </c>
      <c r="I122" s="189">
        <v>85</v>
      </c>
      <c r="J122" s="216">
        <v>100</v>
      </c>
      <c r="K122" s="99">
        <v>88.888888888888886</v>
      </c>
    </row>
    <row r="123" spans="1:11" ht="16.149999999999999" customHeight="1">
      <c r="A123" s="11">
        <v>113</v>
      </c>
      <c r="B123" s="58">
        <v>2211100808</v>
      </c>
      <c r="C123" s="59" t="s">
        <v>272</v>
      </c>
      <c r="D123" s="213">
        <v>41</v>
      </c>
      <c r="E123" s="214">
        <v>41.6666666666667</v>
      </c>
      <c r="F123" s="213">
        <v>54.848484848484844</v>
      </c>
      <c r="G123" s="103">
        <v>58.333333333333336</v>
      </c>
      <c r="H123" s="164">
        <v>89</v>
      </c>
      <c r="I123" s="189">
        <v>95</v>
      </c>
      <c r="J123" s="216">
        <v>100</v>
      </c>
      <c r="K123" s="99">
        <v>0</v>
      </c>
    </row>
    <row r="124" spans="1:11" ht="16.149999999999999" customHeight="1">
      <c r="A124" s="11">
        <v>114</v>
      </c>
      <c r="B124" s="58">
        <v>2211100809</v>
      </c>
      <c r="C124" s="59" t="s">
        <v>273</v>
      </c>
      <c r="D124" s="213">
        <v>58</v>
      </c>
      <c r="E124" s="214">
        <v>54.1666666666667</v>
      </c>
      <c r="F124" s="213">
        <v>84</v>
      </c>
      <c r="G124" s="103">
        <v>83.333333333333343</v>
      </c>
      <c r="H124" s="164">
        <v>82</v>
      </c>
      <c r="I124" s="189">
        <v>90</v>
      </c>
      <c r="J124" s="216">
        <v>100</v>
      </c>
      <c r="K124" s="99">
        <v>88.888888888888886</v>
      </c>
    </row>
    <row r="125" spans="1:11" ht="16.149999999999999" customHeight="1">
      <c r="A125" s="11">
        <v>115</v>
      </c>
      <c r="B125" s="58">
        <v>2211100810</v>
      </c>
      <c r="C125" s="59" t="s">
        <v>274</v>
      </c>
      <c r="D125" s="213">
        <v>79</v>
      </c>
      <c r="E125" s="214">
        <v>95.8333333333333</v>
      </c>
      <c r="F125" s="213">
        <v>100</v>
      </c>
      <c r="G125" s="103">
        <v>100</v>
      </c>
      <c r="H125" s="164">
        <v>82</v>
      </c>
      <c r="I125" s="189">
        <v>85</v>
      </c>
      <c r="J125" s="216">
        <v>100</v>
      </c>
      <c r="K125" s="99">
        <v>100</v>
      </c>
    </row>
    <row r="126" spans="1:11" ht="16.149999999999999" customHeight="1">
      <c r="A126" s="11">
        <v>116</v>
      </c>
      <c r="B126" s="58">
        <v>2211100812</v>
      </c>
      <c r="C126" s="59" t="s">
        <v>275</v>
      </c>
      <c r="D126" s="213">
        <v>70</v>
      </c>
      <c r="E126" s="214">
        <v>75</v>
      </c>
      <c r="F126" s="213">
        <v>96.666666666666671</v>
      </c>
      <c r="G126" s="103">
        <v>87.5</v>
      </c>
      <c r="H126" s="164">
        <v>78</v>
      </c>
      <c r="I126" s="189">
        <v>85</v>
      </c>
      <c r="J126" s="216">
        <v>100</v>
      </c>
      <c r="K126" s="99">
        <v>100</v>
      </c>
    </row>
    <row r="127" spans="1:11" ht="16.149999999999999" customHeight="1">
      <c r="A127" s="11">
        <v>117</v>
      </c>
      <c r="B127" s="58">
        <v>2211100813</v>
      </c>
      <c r="C127" s="59" t="s">
        <v>276</v>
      </c>
      <c r="D127" s="213">
        <v>58</v>
      </c>
      <c r="E127" s="214">
        <v>58.3333333333334</v>
      </c>
      <c r="F127" s="213">
        <v>74.242424242424249</v>
      </c>
      <c r="G127" s="103">
        <v>62.5</v>
      </c>
      <c r="H127" s="164">
        <v>78</v>
      </c>
      <c r="I127" s="189">
        <v>90</v>
      </c>
      <c r="J127" s="216">
        <v>86</v>
      </c>
      <c r="K127" s="219">
        <v>37.5</v>
      </c>
    </row>
    <row r="128" spans="1:11" ht="16.149999999999999" customHeight="1">
      <c r="A128" s="11">
        <v>118</v>
      </c>
      <c r="B128" s="58">
        <v>2312100005</v>
      </c>
      <c r="C128" s="59" t="s">
        <v>277</v>
      </c>
      <c r="D128" s="213">
        <v>63</v>
      </c>
      <c r="E128" s="214">
        <v>37.5</v>
      </c>
      <c r="F128" s="213">
        <v>87.27272727272728</v>
      </c>
      <c r="G128" s="103">
        <v>58.333333333333336</v>
      </c>
      <c r="H128" s="164">
        <v>82</v>
      </c>
      <c r="I128" s="189">
        <v>90</v>
      </c>
      <c r="J128" s="216">
        <v>72</v>
      </c>
      <c r="K128" s="219">
        <v>62.5</v>
      </c>
    </row>
    <row r="129" spans="1:11" ht="16.149999999999999" customHeight="1">
      <c r="A129" s="11">
        <v>119</v>
      </c>
      <c r="B129" s="58">
        <v>2312100006</v>
      </c>
      <c r="C129" s="59" t="s">
        <v>278</v>
      </c>
      <c r="D129" s="213">
        <v>92</v>
      </c>
      <c r="E129" s="214">
        <v>87.5</v>
      </c>
      <c r="F129" s="213">
        <v>100</v>
      </c>
      <c r="G129" s="103">
        <v>100</v>
      </c>
      <c r="H129" s="164">
        <v>78</v>
      </c>
      <c r="I129" s="189">
        <v>95</v>
      </c>
      <c r="J129" s="216">
        <v>100</v>
      </c>
      <c r="K129" s="219">
        <v>75</v>
      </c>
    </row>
    <row r="130" spans="1:11" ht="16.149999999999999" customHeight="1">
      <c r="A130" s="11">
        <v>120</v>
      </c>
      <c r="B130" s="58">
        <v>2312100007</v>
      </c>
      <c r="C130" s="59" t="s">
        <v>279</v>
      </c>
      <c r="D130" s="213">
        <v>88</v>
      </c>
      <c r="E130" s="214">
        <v>83.3333333333334</v>
      </c>
      <c r="F130" s="213">
        <v>96.666666666666671</v>
      </c>
      <c r="G130" s="103">
        <v>95.833333333333343</v>
      </c>
      <c r="H130" s="164">
        <v>78</v>
      </c>
      <c r="I130" s="189">
        <v>85</v>
      </c>
      <c r="J130" s="216">
        <v>100</v>
      </c>
      <c r="K130" s="219">
        <v>75</v>
      </c>
    </row>
    <row r="131" spans="1:11" ht="16.149999999999999" customHeight="1">
      <c r="A131" s="11">
        <v>121</v>
      </c>
      <c r="B131" s="58">
        <v>2312100008</v>
      </c>
      <c r="C131" s="59" t="s">
        <v>280</v>
      </c>
      <c r="D131" s="213">
        <v>96</v>
      </c>
      <c r="E131" s="214">
        <v>87.5</v>
      </c>
      <c r="F131" s="213">
        <v>100</v>
      </c>
      <c r="G131" s="103">
        <v>100</v>
      </c>
      <c r="H131" s="164">
        <v>78</v>
      </c>
      <c r="I131" s="189">
        <v>95</v>
      </c>
      <c r="J131" s="216">
        <v>100</v>
      </c>
      <c r="K131" s="219">
        <v>75</v>
      </c>
    </row>
    <row r="132" spans="1:11" ht="16.149999999999999" customHeight="1">
      <c r="A132" s="11">
        <v>122</v>
      </c>
      <c r="B132" s="58">
        <v>2312100009</v>
      </c>
      <c r="C132" s="59" t="s">
        <v>281</v>
      </c>
      <c r="D132" s="213">
        <v>96</v>
      </c>
      <c r="E132" s="214">
        <v>79.1666666666667</v>
      </c>
      <c r="F132" s="213">
        <v>93.333333333333329</v>
      </c>
      <c r="G132" s="103">
        <v>100</v>
      </c>
      <c r="H132" s="164">
        <v>78</v>
      </c>
      <c r="I132" s="189">
        <v>90</v>
      </c>
      <c r="J132" s="216">
        <v>100</v>
      </c>
      <c r="K132" s="219">
        <v>62.5</v>
      </c>
    </row>
    <row r="133" spans="1:11" ht="16.149999999999999" customHeight="1">
      <c r="A133" s="11">
        <v>123</v>
      </c>
      <c r="B133" s="58">
        <v>2312100010</v>
      </c>
      <c r="C133" s="59" t="s">
        <v>282</v>
      </c>
      <c r="D133" s="213">
        <v>83</v>
      </c>
      <c r="E133" s="214">
        <v>83.3333333333333</v>
      </c>
      <c r="F133" s="213">
        <v>100</v>
      </c>
      <c r="G133" s="103">
        <v>87.5</v>
      </c>
      <c r="H133" s="164">
        <v>78</v>
      </c>
      <c r="I133" s="189">
        <v>90</v>
      </c>
      <c r="J133" s="216">
        <v>100</v>
      </c>
      <c r="K133" s="219">
        <v>75</v>
      </c>
    </row>
    <row r="134" spans="1:11" ht="16.149999999999999" customHeight="1">
      <c r="A134" s="11">
        <v>124</v>
      </c>
      <c r="B134" s="58">
        <v>2312100011</v>
      </c>
      <c r="C134" s="59" t="s">
        <v>283</v>
      </c>
      <c r="D134" s="213">
        <v>83</v>
      </c>
      <c r="E134" s="214">
        <v>70.8333333333333</v>
      </c>
      <c r="F134" s="213">
        <v>93.636363636363626</v>
      </c>
      <c r="G134" s="103">
        <v>95.833333333333343</v>
      </c>
      <c r="H134" s="164">
        <v>82</v>
      </c>
      <c r="I134" s="189">
        <v>95</v>
      </c>
      <c r="J134" s="216">
        <v>100</v>
      </c>
      <c r="K134" s="219">
        <v>75</v>
      </c>
    </row>
    <row r="135" spans="1:11" ht="16.149999999999999" customHeight="1">
      <c r="A135" s="11">
        <v>125</v>
      </c>
      <c r="B135" s="58">
        <v>2312100012</v>
      </c>
      <c r="C135" s="59" t="s">
        <v>284</v>
      </c>
      <c r="D135" s="213">
        <v>88</v>
      </c>
      <c r="E135" s="214">
        <v>91.6666666666667</v>
      </c>
      <c r="F135" s="213">
        <v>100</v>
      </c>
      <c r="G135" s="103">
        <v>83.333333333333343</v>
      </c>
      <c r="H135" s="164">
        <v>78</v>
      </c>
      <c r="I135" s="189">
        <v>95</v>
      </c>
      <c r="J135" s="216">
        <v>100</v>
      </c>
      <c r="K135" s="219">
        <v>62.5</v>
      </c>
    </row>
    <row r="136" spans="1:11" ht="16.149999999999999" customHeight="1">
      <c r="A136" s="11">
        <v>126</v>
      </c>
      <c r="B136" s="58">
        <v>2312100013</v>
      </c>
      <c r="C136" s="59" t="s">
        <v>285</v>
      </c>
      <c r="D136" s="213">
        <v>100</v>
      </c>
      <c r="E136" s="214">
        <v>100</v>
      </c>
      <c r="F136" s="213">
        <v>100</v>
      </c>
      <c r="G136" s="103">
        <v>87.5</v>
      </c>
      <c r="H136" s="164">
        <v>82</v>
      </c>
      <c r="I136" s="189">
        <v>90</v>
      </c>
      <c r="J136" s="216">
        <v>100</v>
      </c>
      <c r="K136" s="219">
        <v>75</v>
      </c>
    </row>
    <row r="137" spans="1:11" ht="16.149999999999999" customHeight="1">
      <c r="A137" s="11">
        <v>127</v>
      </c>
      <c r="B137" s="58">
        <v>2312100014</v>
      </c>
      <c r="C137" s="59" t="s">
        <v>286</v>
      </c>
      <c r="D137" s="213">
        <v>96</v>
      </c>
      <c r="E137" s="214">
        <v>83.3333333333334</v>
      </c>
      <c r="F137" s="213">
        <v>100</v>
      </c>
      <c r="G137" s="103">
        <v>100</v>
      </c>
      <c r="H137" s="164">
        <v>85</v>
      </c>
      <c r="I137" s="189">
        <v>90</v>
      </c>
      <c r="J137" s="216">
        <v>86</v>
      </c>
      <c r="K137" s="219">
        <v>75</v>
      </c>
    </row>
    <row r="138" spans="1:11" ht="16.149999999999999" customHeight="1">
      <c r="A138" s="11">
        <v>128</v>
      </c>
      <c r="B138" s="58">
        <v>2312100015</v>
      </c>
      <c r="C138" s="59" t="s">
        <v>287</v>
      </c>
      <c r="D138" s="213">
        <v>75</v>
      </c>
      <c r="E138" s="214">
        <v>54.1666666666666</v>
      </c>
      <c r="F138" s="213">
        <v>83.939393939393952</v>
      </c>
      <c r="G138" s="103">
        <v>95.833333333333343</v>
      </c>
      <c r="H138" s="164">
        <v>78</v>
      </c>
      <c r="I138" s="189">
        <v>85</v>
      </c>
      <c r="J138" s="216">
        <v>86</v>
      </c>
      <c r="K138" s="219">
        <v>62.5</v>
      </c>
    </row>
    <row r="139" spans="1:11" ht="16.149999999999999" customHeight="1">
      <c r="A139" s="11">
        <v>129</v>
      </c>
      <c r="B139" s="58">
        <v>2312100016</v>
      </c>
      <c r="C139" s="59" t="s">
        <v>288</v>
      </c>
      <c r="D139" s="213">
        <v>71</v>
      </c>
      <c r="E139" s="214">
        <v>66.6666666666667</v>
      </c>
      <c r="F139" s="213">
        <v>80</v>
      </c>
      <c r="G139" s="103">
        <v>100</v>
      </c>
      <c r="H139" s="164">
        <v>82</v>
      </c>
      <c r="I139" s="189">
        <v>90</v>
      </c>
      <c r="J139" s="216">
        <v>86</v>
      </c>
      <c r="K139" s="219">
        <v>75</v>
      </c>
    </row>
    <row r="140" spans="1:11" ht="16.149999999999999" customHeight="1">
      <c r="A140" s="11">
        <v>130</v>
      </c>
      <c r="B140" s="58">
        <v>2312100017</v>
      </c>
      <c r="C140" s="59" t="s">
        <v>289</v>
      </c>
      <c r="D140" s="213">
        <v>92</v>
      </c>
      <c r="E140" s="214">
        <v>70.8333333333333</v>
      </c>
      <c r="F140" s="213">
        <v>93.636363636363626</v>
      </c>
      <c r="G140" s="103">
        <v>95.833333333333343</v>
      </c>
      <c r="H140" s="164">
        <v>89</v>
      </c>
      <c r="I140" s="189">
        <v>85</v>
      </c>
      <c r="J140" s="216">
        <v>100</v>
      </c>
      <c r="K140" s="219">
        <v>75</v>
      </c>
    </row>
    <row r="141" spans="1:11" ht="16.149999999999999" customHeight="1">
      <c r="A141" s="11">
        <v>131</v>
      </c>
      <c r="B141" s="58">
        <v>2312100018</v>
      </c>
      <c r="C141" s="59" t="s">
        <v>290</v>
      </c>
      <c r="D141" s="213">
        <v>83</v>
      </c>
      <c r="E141" s="214">
        <v>75</v>
      </c>
      <c r="F141" s="213">
        <v>84</v>
      </c>
      <c r="G141" s="103">
        <v>95.833333333333343</v>
      </c>
      <c r="H141" s="164">
        <v>78</v>
      </c>
      <c r="I141" s="189">
        <v>95</v>
      </c>
      <c r="J141" s="216">
        <v>100</v>
      </c>
      <c r="K141" s="219">
        <v>75</v>
      </c>
    </row>
    <row r="142" spans="1:11" ht="16.149999999999999" customHeight="1">
      <c r="A142" s="11">
        <v>132</v>
      </c>
      <c r="B142" s="58">
        <v>2312100019</v>
      </c>
      <c r="C142" s="59" t="s">
        <v>291</v>
      </c>
      <c r="D142" s="213">
        <v>96</v>
      </c>
      <c r="E142" s="214">
        <v>87.5</v>
      </c>
      <c r="F142" s="213">
        <v>100</v>
      </c>
      <c r="G142" s="103">
        <v>95.833333333333343</v>
      </c>
      <c r="H142" s="164">
        <v>82</v>
      </c>
      <c r="I142" s="189">
        <v>90</v>
      </c>
      <c r="J142" s="216">
        <v>100</v>
      </c>
      <c r="K142" s="219">
        <v>75</v>
      </c>
    </row>
    <row r="143" spans="1:11" ht="16.149999999999999" customHeight="1">
      <c r="A143" s="11">
        <v>133</v>
      </c>
      <c r="B143" s="58">
        <v>2312100020</v>
      </c>
      <c r="C143" s="59" t="s">
        <v>292</v>
      </c>
      <c r="D143" s="213">
        <v>79</v>
      </c>
      <c r="E143" s="214">
        <v>87.5</v>
      </c>
      <c r="F143" s="213">
        <v>100</v>
      </c>
      <c r="G143" s="103">
        <v>91.666666666666657</v>
      </c>
      <c r="H143" s="164">
        <v>78</v>
      </c>
      <c r="I143" s="189">
        <v>85</v>
      </c>
      <c r="J143" s="216">
        <v>100</v>
      </c>
      <c r="K143" s="219">
        <v>62.5</v>
      </c>
    </row>
    <row r="144" spans="1:11" ht="16.149999999999999" customHeight="1">
      <c r="A144" s="11">
        <v>134</v>
      </c>
      <c r="B144" s="58">
        <v>2312100021</v>
      </c>
      <c r="C144" s="59" t="s">
        <v>293</v>
      </c>
      <c r="D144" s="213">
        <v>71</v>
      </c>
      <c r="E144" s="214">
        <v>70.8333333333333</v>
      </c>
      <c r="F144" s="213">
        <v>73</v>
      </c>
      <c r="G144" s="103">
        <v>62.5</v>
      </c>
      <c r="H144" s="164">
        <v>85</v>
      </c>
      <c r="I144" s="189">
        <v>85</v>
      </c>
      <c r="J144" s="216">
        <v>100</v>
      </c>
      <c r="K144" s="219">
        <v>62.5</v>
      </c>
    </row>
    <row r="145" spans="1:11" ht="16.149999999999999" customHeight="1">
      <c r="A145" s="11">
        <v>135</v>
      </c>
      <c r="B145" s="58">
        <v>2312100022</v>
      </c>
      <c r="C145" s="59" t="s">
        <v>294</v>
      </c>
      <c r="D145" s="213">
        <v>96</v>
      </c>
      <c r="E145" s="214">
        <v>91.6666666666667</v>
      </c>
      <c r="F145" s="213">
        <v>100</v>
      </c>
      <c r="G145" s="103">
        <v>79.166666666666657</v>
      </c>
      <c r="H145" s="164">
        <v>82</v>
      </c>
      <c r="I145" s="189">
        <v>90</v>
      </c>
      <c r="J145" s="216">
        <v>100</v>
      </c>
      <c r="K145" s="219">
        <v>75</v>
      </c>
    </row>
    <row r="146" spans="1:11" ht="16.149999999999999" customHeight="1">
      <c r="A146" s="11">
        <v>136</v>
      </c>
      <c r="B146" s="58">
        <v>2312100023</v>
      </c>
      <c r="C146" s="59" t="s">
        <v>295</v>
      </c>
      <c r="D146" s="213">
        <v>88</v>
      </c>
      <c r="E146" s="214">
        <v>70.8333333333333</v>
      </c>
      <c r="F146" s="213">
        <v>100</v>
      </c>
      <c r="G146" s="103">
        <v>91.666666666666657</v>
      </c>
      <c r="H146" s="164">
        <v>82</v>
      </c>
      <c r="I146" s="189">
        <v>90</v>
      </c>
      <c r="J146" s="216">
        <v>100</v>
      </c>
      <c r="K146" s="219">
        <v>75</v>
      </c>
    </row>
    <row r="147" spans="1:11" ht="16.149999999999999" customHeight="1">
      <c r="A147" s="11">
        <v>137</v>
      </c>
      <c r="B147" s="58">
        <v>2312100024</v>
      </c>
      <c r="C147" s="59" t="s">
        <v>296</v>
      </c>
      <c r="D147" s="213">
        <v>88</v>
      </c>
      <c r="E147" s="214">
        <v>62.5</v>
      </c>
      <c r="F147" s="213">
        <v>83.939393939393952</v>
      </c>
      <c r="G147" s="103">
        <v>79.166666666666657</v>
      </c>
      <c r="H147" s="164">
        <v>78</v>
      </c>
      <c r="I147" s="189">
        <v>95</v>
      </c>
      <c r="J147" s="216">
        <v>100</v>
      </c>
      <c r="K147" s="219">
        <v>50</v>
      </c>
    </row>
    <row r="148" spans="1:11" ht="16.149999999999999" customHeight="1">
      <c r="A148" s="11">
        <v>138</v>
      </c>
      <c r="B148" s="58">
        <v>2312100025</v>
      </c>
      <c r="C148" s="59" t="s">
        <v>297</v>
      </c>
      <c r="D148" s="213">
        <v>75</v>
      </c>
      <c r="E148" s="214">
        <v>70.8333333333334</v>
      </c>
      <c r="F148" s="213">
        <v>100</v>
      </c>
      <c r="G148" s="103">
        <v>87.5</v>
      </c>
      <c r="H148" s="164">
        <v>78</v>
      </c>
      <c r="I148" s="189">
        <v>90</v>
      </c>
      <c r="J148" s="216">
        <v>86</v>
      </c>
      <c r="K148" s="219">
        <v>62.5</v>
      </c>
    </row>
    <row r="149" spans="1:11" ht="16.149999999999999" customHeight="1">
      <c r="A149" s="11">
        <v>139</v>
      </c>
      <c r="B149" s="58">
        <v>2312100026</v>
      </c>
      <c r="C149" s="59" t="s">
        <v>298</v>
      </c>
      <c r="D149" s="213">
        <v>75</v>
      </c>
      <c r="E149" s="214">
        <v>66.6666666666667</v>
      </c>
      <c r="F149" s="213">
        <v>90</v>
      </c>
      <c r="G149" s="103">
        <v>83.333333333333343</v>
      </c>
      <c r="H149" s="164">
        <v>78</v>
      </c>
      <c r="I149" s="189">
        <v>95</v>
      </c>
      <c r="J149" s="216">
        <v>100</v>
      </c>
      <c r="K149" s="219">
        <v>62.5</v>
      </c>
    </row>
    <row r="150" spans="1:11" ht="16.149999999999999" customHeight="1">
      <c r="A150" s="11">
        <v>140</v>
      </c>
      <c r="B150" s="58">
        <v>2312100027</v>
      </c>
      <c r="C150" s="59" t="s">
        <v>299</v>
      </c>
      <c r="D150" s="213">
        <v>83</v>
      </c>
      <c r="E150" s="214">
        <v>87.5</v>
      </c>
      <c r="F150" s="213">
        <v>93.636363636363626</v>
      </c>
      <c r="G150" s="103">
        <v>100</v>
      </c>
      <c r="H150" s="164">
        <v>78</v>
      </c>
      <c r="I150" s="189">
        <v>85</v>
      </c>
      <c r="J150" s="216">
        <v>100</v>
      </c>
      <c r="K150" s="219">
        <v>62.5</v>
      </c>
    </row>
    <row r="151" spans="1:11" ht="16.149999999999999" customHeight="1">
      <c r="A151" s="11">
        <v>141</v>
      </c>
      <c r="B151" s="58">
        <v>2312100118</v>
      </c>
      <c r="C151" s="59" t="s">
        <v>300</v>
      </c>
      <c r="D151" s="213">
        <v>96</v>
      </c>
      <c r="E151" s="215">
        <v>70.8333333333333</v>
      </c>
      <c r="F151" s="213">
        <v>100</v>
      </c>
      <c r="G151" s="103">
        <v>87.5</v>
      </c>
      <c r="H151" s="164">
        <v>75</v>
      </c>
      <c r="I151" s="189">
        <v>90</v>
      </c>
      <c r="J151" s="216">
        <v>100</v>
      </c>
      <c r="K151" s="219">
        <v>100</v>
      </c>
    </row>
  </sheetData>
  <mergeCells count="4">
    <mergeCell ref="A1:K1"/>
    <mergeCell ref="A2:K2"/>
    <mergeCell ref="A3:K3"/>
    <mergeCell ref="D6:K6"/>
  </mergeCells>
  <conditionalFormatting sqref="D11:K151">
    <cfRule type="cellIs" dxfId="101" priority="13" operator="lessThan">
      <formula>75</formula>
    </cfRule>
  </conditionalFormatting>
  <conditionalFormatting sqref="H11:H151">
    <cfRule type="cellIs" dxfId="100" priority="12" operator="lessThan">
      <formula>75</formula>
    </cfRule>
  </conditionalFormatting>
  <conditionalFormatting sqref="D11:F151">
    <cfRule type="cellIs" dxfId="99" priority="11" operator="lessThan">
      <formula>75</formula>
    </cfRule>
  </conditionalFormatting>
  <conditionalFormatting sqref="G11:G151">
    <cfRule type="cellIs" dxfId="98" priority="10" operator="lessThan">
      <formula>75</formula>
    </cfRule>
  </conditionalFormatting>
  <conditionalFormatting sqref="J11:K151">
    <cfRule type="cellIs" dxfId="97" priority="9" operator="lessThan">
      <formula>75</formula>
    </cfRule>
  </conditionalFormatting>
  <conditionalFormatting sqref="I11:I151">
    <cfRule type="cellIs" dxfId="96" priority="8" operator="lessThan">
      <formula>75</formula>
    </cfRule>
  </conditionalFormatting>
  <conditionalFormatting sqref="H11:H151">
    <cfRule type="cellIs" dxfId="95" priority="7" operator="lessThan">
      <formula>75</formula>
    </cfRule>
  </conditionalFormatting>
  <conditionalFormatting sqref="I11:I151">
    <cfRule type="cellIs" dxfId="94" priority="6" operator="lessThan">
      <formula>75</formula>
    </cfRule>
  </conditionalFormatting>
  <conditionalFormatting sqref="D11:G80">
    <cfRule type="cellIs" dxfId="93" priority="5" operator="lessThan">
      <formula>75</formula>
    </cfRule>
  </conditionalFormatting>
  <conditionalFormatting sqref="D81:D151 F81:G151">
    <cfRule type="cellIs" dxfId="92" priority="4" operator="lessThan">
      <formula>75</formula>
    </cfRule>
  </conditionalFormatting>
  <conditionalFormatting sqref="E81:E151">
    <cfRule type="cellIs" dxfId="91" priority="3" operator="lessThan">
      <formula>75</formula>
    </cfRule>
  </conditionalFormatting>
  <conditionalFormatting sqref="J11:K80">
    <cfRule type="cellIs" dxfId="90" priority="2" operator="lessThan">
      <formula>75</formula>
    </cfRule>
  </conditionalFormatting>
  <conditionalFormatting sqref="J81:K151">
    <cfRule type="cellIs" dxfId="89" priority="1" operator="lessThan">
      <formula>75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5"/>
  <sheetViews>
    <sheetView topLeftCell="B1" workbookViewId="0">
      <pane ySplit="8" topLeftCell="A31" activePane="bottomLeft" state="frozen"/>
      <selection pane="bottomLeft" activeCell="M80" sqref="M80"/>
    </sheetView>
  </sheetViews>
  <sheetFormatPr defaultColWidth="15.28515625" defaultRowHeight="16.149999999999999" customHeight="1"/>
  <cols>
    <col min="1" max="1" width="4.140625" style="30" bestFit="1" customWidth="1"/>
    <col min="2" max="2" width="12.28515625" style="1" customWidth="1"/>
    <col min="3" max="3" width="34.710937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6384" width="15.28515625" style="1"/>
  </cols>
  <sheetData>
    <row r="1" spans="1:11" ht="16.149999999999999" customHeight="1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6.149999999999999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6.149999999999999" customHeight="1">
      <c r="A3" s="222" t="s">
        <v>301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16.149999999999999" customHeight="1">
      <c r="B4" s="2"/>
      <c r="C4" s="19" t="s">
        <v>3</v>
      </c>
      <c r="D4" s="21"/>
      <c r="E4" s="2"/>
      <c r="G4" s="2"/>
    </row>
    <row r="5" spans="1:11" ht="16.149999999999999" customHeight="1">
      <c r="A5" s="232" t="s">
        <v>9</v>
      </c>
      <c r="B5" s="233"/>
      <c r="C5" s="234"/>
      <c r="D5" s="20">
        <v>45260</v>
      </c>
    </row>
    <row r="6" spans="1:11" ht="16.149999999999999" customHeight="1" thickBot="1">
      <c r="A6" s="19"/>
      <c r="B6" s="19"/>
      <c r="C6" s="72"/>
      <c r="D6" s="238" t="s">
        <v>1140</v>
      </c>
      <c r="E6" s="223"/>
      <c r="F6" s="223"/>
      <c r="G6" s="223"/>
      <c r="H6" s="223"/>
      <c r="I6" s="223"/>
      <c r="J6" s="223"/>
      <c r="K6" s="223"/>
    </row>
    <row r="7" spans="1:11" ht="16.149999999999999" customHeight="1">
      <c r="A7" s="235" t="s">
        <v>14</v>
      </c>
      <c r="B7" s="236"/>
      <c r="C7" s="237"/>
      <c r="D7" s="9" t="s">
        <v>302</v>
      </c>
      <c r="E7" s="9" t="s">
        <v>303</v>
      </c>
      <c r="F7" s="9" t="s">
        <v>304</v>
      </c>
      <c r="G7" s="9" t="s">
        <v>305</v>
      </c>
      <c r="H7" s="9" t="s">
        <v>151</v>
      </c>
      <c r="I7" s="9" t="s">
        <v>36</v>
      </c>
      <c r="J7" s="9" t="s">
        <v>306</v>
      </c>
      <c r="K7" s="9" t="s">
        <v>307</v>
      </c>
    </row>
    <row r="8" spans="1:11" ht="30">
      <c r="A8" s="229" t="s">
        <v>15</v>
      </c>
      <c r="B8" s="230"/>
      <c r="C8" s="231"/>
      <c r="D8" s="9" t="s">
        <v>308</v>
      </c>
      <c r="E8" s="9" t="s">
        <v>309</v>
      </c>
      <c r="F8" s="9" t="s">
        <v>310</v>
      </c>
      <c r="G8" s="9" t="s">
        <v>311</v>
      </c>
      <c r="H8" s="9" t="s">
        <v>312</v>
      </c>
      <c r="I8" s="9" t="s">
        <v>41</v>
      </c>
      <c r="J8" s="9" t="s">
        <v>313</v>
      </c>
      <c r="K8" s="9" t="s">
        <v>314</v>
      </c>
    </row>
    <row r="9" spans="1:11" ht="15">
      <c r="A9" s="74"/>
      <c r="B9" s="75"/>
      <c r="C9" s="75" t="s">
        <v>1</v>
      </c>
      <c r="D9" s="9">
        <v>3</v>
      </c>
      <c r="E9" s="9">
        <v>3</v>
      </c>
      <c r="F9" s="9">
        <v>3</v>
      </c>
      <c r="G9" s="1">
        <v>3</v>
      </c>
      <c r="H9" s="77">
        <v>4</v>
      </c>
      <c r="I9" s="111">
        <v>3</v>
      </c>
      <c r="J9" s="9">
        <v>1.5</v>
      </c>
      <c r="K9" s="9">
        <v>1.5</v>
      </c>
    </row>
    <row r="10" spans="1:11" ht="19.5" customHeight="1" thickBot="1">
      <c r="A10" s="39" t="s">
        <v>0</v>
      </c>
      <c r="B10" s="40" t="s">
        <v>16</v>
      </c>
      <c r="C10" s="98" t="s">
        <v>2</v>
      </c>
      <c r="D10" s="44">
        <v>24</v>
      </c>
      <c r="E10" s="3"/>
      <c r="F10" s="172">
        <v>24</v>
      </c>
      <c r="G10" s="44">
        <v>14</v>
      </c>
      <c r="H10" s="172">
        <v>27</v>
      </c>
      <c r="I10" s="92">
        <v>22</v>
      </c>
      <c r="J10" s="149">
        <v>9</v>
      </c>
      <c r="K10" s="88">
        <v>10</v>
      </c>
    </row>
    <row r="11" spans="1:11" ht="16.149999999999999" customHeight="1">
      <c r="A11" s="45">
        <v>1</v>
      </c>
      <c r="B11" s="58">
        <v>2211100123</v>
      </c>
      <c r="C11" s="62" t="s">
        <v>315</v>
      </c>
      <c r="D11" s="93">
        <v>100</v>
      </c>
      <c r="E11" s="94">
        <v>92</v>
      </c>
      <c r="F11" s="163">
        <v>92</v>
      </c>
      <c r="G11" s="93">
        <v>71.428571428571431</v>
      </c>
      <c r="H11" s="163">
        <v>89</v>
      </c>
      <c r="I11" s="185">
        <v>100</v>
      </c>
      <c r="J11" s="95">
        <v>86</v>
      </c>
      <c r="K11" s="95">
        <v>80</v>
      </c>
    </row>
    <row r="12" spans="1:11" ht="16.149999999999999" customHeight="1" thickBot="1">
      <c r="A12" s="10">
        <v>2</v>
      </c>
      <c r="B12" s="58">
        <v>2211100124</v>
      </c>
      <c r="C12" s="62" t="s">
        <v>316</v>
      </c>
      <c r="D12" s="93">
        <v>100</v>
      </c>
      <c r="E12" s="94">
        <v>84</v>
      </c>
      <c r="F12" s="164">
        <v>87</v>
      </c>
      <c r="G12" s="93">
        <v>71.428571428571431</v>
      </c>
      <c r="H12" s="164">
        <v>89</v>
      </c>
      <c r="I12" s="187">
        <v>100</v>
      </c>
      <c r="J12" s="95">
        <v>100</v>
      </c>
      <c r="K12" s="95">
        <v>100</v>
      </c>
    </row>
    <row r="13" spans="1:11" ht="16.149999999999999" customHeight="1">
      <c r="A13" s="45">
        <v>3</v>
      </c>
      <c r="B13" s="58">
        <v>2211100126</v>
      </c>
      <c r="C13" s="62" t="s">
        <v>317</v>
      </c>
      <c r="D13" s="93">
        <v>96</v>
      </c>
      <c r="E13" s="94">
        <v>92</v>
      </c>
      <c r="F13" s="164">
        <v>87</v>
      </c>
      <c r="G13" s="93">
        <v>92.857142857142861</v>
      </c>
      <c r="H13" s="164">
        <v>93</v>
      </c>
      <c r="I13" s="188">
        <v>90</v>
      </c>
      <c r="J13" s="95">
        <v>100</v>
      </c>
      <c r="K13" s="95">
        <v>100</v>
      </c>
    </row>
    <row r="14" spans="1:11" ht="16.149999999999999" customHeight="1">
      <c r="A14" s="10">
        <v>4</v>
      </c>
      <c r="B14" s="58">
        <v>2211100127</v>
      </c>
      <c r="C14" s="62" t="s">
        <v>318</v>
      </c>
      <c r="D14" s="93">
        <v>100</v>
      </c>
      <c r="E14" s="94">
        <v>84</v>
      </c>
      <c r="F14" s="164">
        <v>96</v>
      </c>
      <c r="G14" s="93">
        <v>78.571428571428569</v>
      </c>
      <c r="H14" s="164">
        <v>96</v>
      </c>
      <c r="I14" s="189">
        <v>90</v>
      </c>
      <c r="J14" s="95">
        <v>100</v>
      </c>
      <c r="K14" s="95">
        <v>100</v>
      </c>
    </row>
    <row r="15" spans="1:11" ht="16.149999999999999" customHeight="1">
      <c r="A15" s="45">
        <v>5</v>
      </c>
      <c r="B15" s="58">
        <v>2211100128</v>
      </c>
      <c r="C15" s="62" t="s">
        <v>319</v>
      </c>
      <c r="D15" s="93">
        <v>85</v>
      </c>
      <c r="E15" s="94">
        <v>84</v>
      </c>
      <c r="F15" s="164">
        <v>96</v>
      </c>
      <c r="G15" s="93">
        <v>92.857142857142861</v>
      </c>
      <c r="H15" s="164">
        <v>100</v>
      </c>
      <c r="I15" s="189">
        <v>85</v>
      </c>
      <c r="J15" s="95">
        <v>100</v>
      </c>
      <c r="K15" s="95">
        <v>100</v>
      </c>
    </row>
    <row r="16" spans="1:11" ht="16.149999999999999" customHeight="1">
      <c r="A16" s="10">
        <v>6</v>
      </c>
      <c r="B16" s="58">
        <v>2211100129</v>
      </c>
      <c r="C16" s="62" t="s">
        <v>320</v>
      </c>
      <c r="D16" s="93">
        <v>85</v>
      </c>
      <c r="E16" s="94">
        <v>84</v>
      </c>
      <c r="F16" s="164">
        <v>87</v>
      </c>
      <c r="G16" s="93">
        <v>78.571428571428569</v>
      </c>
      <c r="H16" s="164">
        <v>89</v>
      </c>
      <c r="I16" s="189">
        <v>86</v>
      </c>
      <c r="J16" s="95">
        <v>100</v>
      </c>
      <c r="K16" s="95">
        <v>100</v>
      </c>
    </row>
    <row r="17" spans="1:11" ht="16.149999999999999" customHeight="1">
      <c r="A17" s="45">
        <v>7</v>
      </c>
      <c r="B17" s="58">
        <v>2211100130</v>
      </c>
      <c r="C17" s="62" t="s">
        <v>321</v>
      </c>
      <c r="D17" s="93">
        <v>90</v>
      </c>
      <c r="E17" s="94">
        <v>84</v>
      </c>
      <c r="F17" s="164">
        <v>96</v>
      </c>
      <c r="G17" s="93">
        <v>85.714285714285708</v>
      </c>
      <c r="H17" s="164">
        <v>96</v>
      </c>
      <c r="I17" s="189">
        <v>90</v>
      </c>
      <c r="J17" s="95">
        <v>100</v>
      </c>
      <c r="K17" s="95">
        <v>100</v>
      </c>
    </row>
    <row r="18" spans="1:11" ht="16.149999999999999" customHeight="1">
      <c r="A18" s="10">
        <v>8</v>
      </c>
      <c r="B18" s="58">
        <v>2211100131</v>
      </c>
      <c r="C18" s="62" t="s">
        <v>322</v>
      </c>
      <c r="D18" s="93">
        <v>85</v>
      </c>
      <c r="E18" s="94">
        <v>92</v>
      </c>
      <c r="F18" s="164">
        <v>83</v>
      </c>
      <c r="G18" s="93">
        <v>78.571428571428569</v>
      </c>
      <c r="H18" s="164">
        <v>85</v>
      </c>
      <c r="I18" s="189">
        <v>95</v>
      </c>
      <c r="J18" s="95">
        <v>100</v>
      </c>
      <c r="K18" s="95">
        <v>100</v>
      </c>
    </row>
    <row r="19" spans="1:11" ht="16.149999999999999" customHeight="1">
      <c r="A19" s="45">
        <v>9</v>
      </c>
      <c r="B19" s="58">
        <v>2211100132</v>
      </c>
      <c r="C19" s="62" t="s">
        <v>323</v>
      </c>
      <c r="D19" s="93">
        <v>100</v>
      </c>
      <c r="E19" s="94">
        <v>92</v>
      </c>
      <c r="F19" s="164">
        <v>100</v>
      </c>
      <c r="G19" s="93">
        <v>100</v>
      </c>
      <c r="H19" s="164">
        <v>100</v>
      </c>
      <c r="I19" s="189">
        <v>90</v>
      </c>
      <c r="J19" s="95">
        <v>100</v>
      </c>
      <c r="K19" s="95">
        <v>100</v>
      </c>
    </row>
    <row r="20" spans="1:11" ht="16.149999999999999" customHeight="1">
      <c r="A20" s="10">
        <v>10</v>
      </c>
      <c r="B20" s="58">
        <v>2211100135</v>
      </c>
      <c r="C20" s="62" t="s">
        <v>324</v>
      </c>
      <c r="D20" s="93">
        <v>100</v>
      </c>
      <c r="E20" s="94">
        <v>100</v>
      </c>
      <c r="F20" s="164">
        <v>100</v>
      </c>
      <c r="G20" s="93">
        <v>100</v>
      </c>
      <c r="H20" s="164">
        <v>100</v>
      </c>
      <c r="I20" s="189">
        <v>100</v>
      </c>
      <c r="J20" s="95">
        <v>100</v>
      </c>
      <c r="K20" s="95">
        <v>100</v>
      </c>
    </row>
    <row r="21" spans="1:11" ht="16.149999999999999" customHeight="1">
      <c r="A21" s="45">
        <v>11</v>
      </c>
      <c r="B21" s="58">
        <v>2211100136</v>
      </c>
      <c r="C21" s="62" t="s">
        <v>325</v>
      </c>
      <c r="D21" s="93">
        <v>85</v>
      </c>
      <c r="E21" s="94">
        <v>84</v>
      </c>
      <c r="F21" s="164">
        <v>92</v>
      </c>
      <c r="G21" s="93">
        <v>78.571428571428569</v>
      </c>
      <c r="H21" s="164">
        <v>93</v>
      </c>
      <c r="I21" s="189">
        <v>90</v>
      </c>
      <c r="J21" s="95">
        <v>100</v>
      </c>
      <c r="K21" s="95">
        <v>100</v>
      </c>
    </row>
    <row r="22" spans="1:11" ht="16.149999999999999" customHeight="1">
      <c r="A22" s="10">
        <v>12</v>
      </c>
      <c r="B22" s="58">
        <v>2211100137</v>
      </c>
      <c r="C22" s="62" t="s">
        <v>326</v>
      </c>
      <c r="D22" s="93">
        <v>95</v>
      </c>
      <c r="E22" s="94">
        <v>84</v>
      </c>
      <c r="F22" s="164">
        <v>92</v>
      </c>
      <c r="G22" s="93">
        <v>92.857142857142861</v>
      </c>
      <c r="H22" s="164">
        <v>96</v>
      </c>
      <c r="I22" s="189">
        <v>100</v>
      </c>
      <c r="J22" s="95">
        <v>100</v>
      </c>
      <c r="K22" s="95">
        <v>100</v>
      </c>
    </row>
    <row r="23" spans="1:11" ht="16.149999999999999" customHeight="1">
      <c r="A23" s="45">
        <v>13</v>
      </c>
      <c r="B23" s="58">
        <v>2211100138</v>
      </c>
      <c r="C23" s="62" t="s">
        <v>327</v>
      </c>
      <c r="D23" s="93">
        <v>90</v>
      </c>
      <c r="E23" s="94">
        <v>84</v>
      </c>
      <c r="F23" s="164">
        <v>87</v>
      </c>
      <c r="G23" s="93">
        <v>78.571428571428569</v>
      </c>
      <c r="H23" s="164">
        <v>93</v>
      </c>
      <c r="I23" s="189">
        <v>100</v>
      </c>
      <c r="J23" s="95">
        <v>100</v>
      </c>
      <c r="K23" s="95">
        <v>100</v>
      </c>
    </row>
    <row r="24" spans="1:11" ht="16.149999999999999" customHeight="1">
      <c r="A24" s="10">
        <v>14</v>
      </c>
      <c r="B24" s="58">
        <v>2211100139</v>
      </c>
      <c r="C24" s="62" t="s">
        <v>328</v>
      </c>
      <c r="D24" s="93">
        <v>75</v>
      </c>
      <c r="E24" s="94">
        <v>84</v>
      </c>
      <c r="F24" s="164">
        <v>79</v>
      </c>
      <c r="G24" s="93">
        <v>85.714285714285708</v>
      </c>
      <c r="H24" s="164">
        <v>81</v>
      </c>
      <c r="I24" s="189">
        <v>100</v>
      </c>
      <c r="J24" s="95">
        <v>100</v>
      </c>
      <c r="K24" s="95">
        <v>100</v>
      </c>
    </row>
    <row r="25" spans="1:11" ht="16.149999999999999" customHeight="1">
      <c r="A25" s="45">
        <v>15</v>
      </c>
      <c r="B25" s="58">
        <v>2211100140</v>
      </c>
      <c r="C25" s="62" t="s">
        <v>329</v>
      </c>
      <c r="D25" s="93">
        <v>100</v>
      </c>
      <c r="E25" s="94">
        <v>76</v>
      </c>
      <c r="F25" s="164">
        <v>100</v>
      </c>
      <c r="G25" s="93">
        <v>100</v>
      </c>
      <c r="H25" s="164">
        <v>100</v>
      </c>
      <c r="I25" s="189">
        <v>100</v>
      </c>
      <c r="J25" s="95">
        <v>100</v>
      </c>
      <c r="K25" s="95">
        <v>100</v>
      </c>
    </row>
    <row r="26" spans="1:11" ht="16.149999999999999" customHeight="1">
      <c r="A26" s="10">
        <v>16</v>
      </c>
      <c r="B26" s="58">
        <v>2211100141</v>
      </c>
      <c r="C26" s="62" t="s">
        <v>330</v>
      </c>
      <c r="D26" s="93">
        <v>85</v>
      </c>
      <c r="E26" s="94">
        <v>92</v>
      </c>
      <c r="F26" s="164">
        <v>79</v>
      </c>
      <c r="G26" s="93">
        <v>71.428571428571431</v>
      </c>
      <c r="H26" s="164">
        <v>81</v>
      </c>
      <c r="I26" s="189">
        <v>100</v>
      </c>
      <c r="J26" s="95">
        <v>75</v>
      </c>
      <c r="K26" s="95">
        <v>80</v>
      </c>
    </row>
    <row r="27" spans="1:11" ht="16.149999999999999" customHeight="1">
      <c r="A27" s="45">
        <v>17</v>
      </c>
      <c r="B27" s="58">
        <v>2211100142</v>
      </c>
      <c r="C27" s="62" t="s">
        <v>331</v>
      </c>
      <c r="D27" s="93">
        <v>80</v>
      </c>
      <c r="E27" s="94">
        <v>92</v>
      </c>
      <c r="F27" s="164">
        <v>87</v>
      </c>
      <c r="G27" s="93">
        <v>85.714285714285708</v>
      </c>
      <c r="H27" s="164">
        <v>93</v>
      </c>
      <c r="I27" s="189">
        <v>100</v>
      </c>
      <c r="J27" s="95">
        <v>100</v>
      </c>
      <c r="K27" s="95">
        <v>100</v>
      </c>
    </row>
    <row r="28" spans="1:11" ht="16.149999999999999" customHeight="1">
      <c r="A28" s="10">
        <v>18</v>
      </c>
      <c r="B28" s="58">
        <v>2211100143</v>
      </c>
      <c r="C28" s="62" t="s">
        <v>332</v>
      </c>
      <c r="D28" s="93">
        <v>95</v>
      </c>
      <c r="E28" s="94">
        <v>84</v>
      </c>
      <c r="F28" s="164">
        <v>96</v>
      </c>
      <c r="G28" s="93">
        <v>64.285714285714292</v>
      </c>
      <c r="H28" s="164">
        <v>96</v>
      </c>
      <c r="I28" s="189">
        <v>100</v>
      </c>
      <c r="J28" s="95">
        <v>100</v>
      </c>
      <c r="K28" s="95">
        <v>100</v>
      </c>
    </row>
    <row r="29" spans="1:11" ht="16.149999999999999" customHeight="1">
      <c r="A29" s="45">
        <v>19</v>
      </c>
      <c r="B29" s="58">
        <v>2211100144</v>
      </c>
      <c r="C29" s="62" t="s">
        <v>333</v>
      </c>
      <c r="D29" s="93">
        <v>80</v>
      </c>
      <c r="E29" s="94">
        <v>92</v>
      </c>
      <c r="F29" s="164">
        <v>92</v>
      </c>
      <c r="G29" s="93">
        <v>78.571428571428569</v>
      </c>
      <c r="H29" s="164">
        <v>93</v>
      </c>
      <c r="I29" s="189">
        <v>100</v>
      </c>
      <c r="J29" s="95">
        <v>100</v>
      </c>
      <c r="K29" s="95">
        <v>90</v>
      </c>
    </row>
    <row r="30" spans="1:11" ht="16.149999999999999" customHeight="1">
      <c r="A30" s="10">
        <v>20</v>
      </c>
      <c r="B30" s="58">
        <v>2211100145</v>
      </c>
      <c r="C30" s="62" t="s">
        <v>334</v>
      </c>
      <c r="D30" s="93">
        <v>85</v>
      </c>
      <c r="E30" s="94">
        <v>84</v>
      </c>
      <c r="F30" s="164">
        <v>79</v>
      </c>
      <c r="G30" s="93">
        <v>78.571428571428569</v>
      </c>
      <c r="H30" s="164">
        <v>89</v>
      </c>
      <c r="I30" s="189">
        <v>100</v>
      </c>
      <c r="J30" s="95">
        <v>100</v>
      </c>
      <c r="K30" s="95">
        <v>100</v>
      </c>
    </row>
    <row r="31" spans="1:11" ht="16.149999999999999" customHeight="1">
      <c r="A31" s="45">
        <v>21</v>
      </c>
      <c r="B31" s="58">
        <v>2211100146</v>
      </c>
      <c r="C31" s="62" t="s">
        <v>335</v>
      </c>
      <c r="D31" s="93">
        <v>100</v>
      </c>
      <c r="E31" s="94">
        <v>76</v>
      </c>
      <c r="F31" s="164">
        <v>100</v>
      </c>
      <c r="G31" s="93">
        <v>92.857142857142861</v>
      </c>
      <c r="H31" s="164">
        <v>100</v>
      </c>
      <c r="I31" s="189">
        <v>100</v>
      </c>
      <c r="J31" s="95">
        <v>100</v>
      </c>
      <c r="K31" s="95">
        <v>100</v>
      </c>
    </row>
    <row r="32" spans="1:11" ht="16.149999999999999" customHeight="1">
      <c r="A32" s="10">
        <v>22</v>
      </c>
      <c r="B32" s="58">
        <v>2211100147</v>
      </c>
      <c r="C32" s="62" t="s">
        <v>336</v>
      </c>
      <c r="D32" s="93">
        <v>95</v>
      </c>
      <c r="E32" s="94">
        <v>92</v>
      </c>
      <c r="F32" s="164">
        <v>92</v>
      </c>
      <c r="G32" s="93">
        <v>85.714285714285708</v>
      </c>
      <c r="H32" s="164">
        <v>96</v>
      </c>
      <c r="I32" s="189">
        <v>100</v>
      </c>
      <c r="J32" s="95">
        <v>100</v>
      </c>
      <c r="K32" s="95">
        <v>100</v>
      </c>
    </row>
    <row r="33" spans="1:11" ht="16.149999999999999" customHeight="1">
      <c r="A33" s="45">
        <v>23</v>
      </c>
      <c r="B33" s="58">
        <v>2211100148</v>
      </c>
      <c r="C33" s="62" t="s">
        <v>337</v>
      </c>
      <c r="D33" s="93">
        <v>95</v>
      </c>
      <c r="E33" s="94">
        <v>92</v>
      </c>
      <c r="F33" s="164">
        <v>92</v>
      </c>
      <c r="G33" s="93">
        <v>100</v>
      </c>
      <c r="H33" s="164">
        <v>96</v>
      </c>
      <c r="I33" s="189">
        <v>90</v>
      </c>
      <c r="J33" s="95">
        <v>100</v>
      </c>
      <c r="K33" s="95">
        <v>100</v>
      </c>
    </row>
    <row r="34" spans="1:11" ht="16.149999999999999" customHeight="1">
      <c r="A34" s="10">
        <v>24</v>
      </c>
      <c r="B34" s="58">
        <v>2211100149</v>
      </c>
      <c r="C34" s="62" t="s">
        <v>338</v>
      </c>
      <c r="D34" s="93">
        <v>80</v>
      </c>
      <c r="E34" s="94">
        <v>84</v>
      </c>
      <c r="F34" s="164">
        <v>83</v>
      </c>
      <c r="G34" s="93">
        <v>71.428571428571431</v>
      </c>
      <c r="H34" s="164">
        <v>81</v>
      </c>
      <c r="I34" s="189">
        <v>90</v>
      </c>
      <c r="J34" s="95">
        <v>100</v>
      </c>
      <c r="K34" s="95">
        <v>100</v>
      </c>
    </row>
    <row r="35" spans="1:11" ht="16.149999999999999" customHeight="1">
      <c r="A35" s="45">
        <v>25</v>
      </c>
      <c r="B35" s="58">
        <v>2211100150</v>
      </c>
      <c r="C35" s="62" t="s">
        <v>339</v>
      </c>
      <c r="D35" s="93">
        <v>100</v>
      </c>
      <c r="E35" s="94">
        <v>84</v>
      </c>
      <c r="F35" s="164">
        <v>92</v>
      </c>
      <c r="G35" s="93">
        <v>92.857142857142861</v>
      </c>
      <c r="H35" s="164">
        <v>96</v>
      </c>
      <c r="I35" s="189">
        <v>86</v>
      </c>
      <c r="J35" s="95">
        <v>100</v>
      </c>
      <c r="K35" s="95">
        <v>100</v>
      </c>
    </row>
    <row r="36" spans="1:11" ht="16.149999999999999" customHeight="1">
      <c r="A36" s="10">
        <v>26</v>
      </c>
      <c r="B36" s="58">
        <v>2211100151</v>
      </c>
      <c r="C36" s="62" t="s">
        <v>340</v>
      </c>
      <c r="D36" s="93">
        <v>95</v>
      </c>
      <c r="E36" s="94">
        <v>92</v>
      </c>
      <c r="F36" s="164">
        <v>83</v>
      </c>
      <c r="G36" s="93">
        <v>85.714285714285708</v>
      </c>
      <c r="H36" s="164">
        <v>81</v>
      </c>
      <c r="I36" s="189">
        <v>86</v>
      </c>
      <c r="J36" s="95">
        <v>100</v>
      </c>
      <c r="K36" s="95">
        <v>100</v>
      </c>
    </row>
    <row r="37" spans="1:11" ht="16.149999999999999" customHeight="1">
      <c r="A37" s="45">
        <v>27</v>
      </c>
      <c r="B37" s="58">
        <v>2211100153</v>
      </c>
      <c r="C37" s="62" t="s">
        <v>341</v>
      </c>
      <c r="D37" s="93">
        <v>85</v>
      </c>
      <c r="E37" s="94">
        <v>76</v>
      </c>
      <c r="F37" s="164">
        <v>95</v>
      </c>
      <c r="G37" s="93">
        <v>92.857142857142861</v>
      </c>
      <c r="H37" s="164">
        <v>93</v>
      </c>
      <c r="I37" s="189">
        <v>90</v>
      </c>
      <c r="J37" s="95">
        <v>100</v>
      </c>
      <c r="K37" s="95">
        <v>100</v>
      </c>
    </row>
    <row r="38" spans="1:11" ht="16.149999999999999" customHeight="1">
      <c r="A38" s="10">
        <v>28</v>
      </c>
      <c r="B38" s="58">
        <v>2211100154</v>
      </c>
      <c r="C38" s="62" t="s">
        <v>342</v>
      </c>
      <c r="D38" s="93">
        <v>100</v>
      </c>
      <c r="E38" s="94">
        <v>76</v>
      </c>
      <c r="F38" s="164">
        <v>100</v>
      </c>
      <c r="G38" s="93">
        <v>92.857142857142861</v>
      </c>
      <c r="H38" s="164">
        <v>100</v>
      </c>
      <c r="I38" s="189">
        <v>95</v>
      </c>
      <c r="J38" s="95">
        <v>100</v>
      </c>
      <c r="K38" s="95">
        <v>100</v>
      </c>
    </row>
    <row r="39" spans="1:11" ht="16.149999999999999" customHeight="1">
      <c r="A39" s="45">
        <v>29</v>
      </c>
      <c r="B39" s="58">
        <v>2211100155</v>
      </c>
      <c r="C39" s="62" t="s">
        <v>343</v>
      </c>
      <c r="D39" s="93">
        <v>100</v>
      </c>
      <c r="E39" s="94">
        <v>92</v>
      </c>
      <c r="F39" s="164">
        <v>100</v>
      </c>
      <c r="G39" s="93">
        <v>100</v>
      </c>
      <c r="H39" s="164">
        <v>100</v>
      </c>
      <c r="I39" s="189">
        <v>90</v>
      </c>
      <c r="J39" s="95">
        <v>85</v>
      </c>
      <c r="K39" s="95">
        <v>100</v>
      </c>
    </row>
    <row r="40" spans="1:11" ht="16.149999999999999" customHeight="1">
      <c r="A40" s="10">
        <v>30</v>
      </c>
      <c r="B40" s="58">
        <v>2211100156</v>
      </c>
      <c r="C40" s="62" t="s">
        <v>344</v>
      </c>
      <c r="D40" s="93">
        <v>85</v>
      </c>
      <c r="E40" s="94">
        <v>92</v>
      </c>
      <c r="F40" s="164">
        <v>92</v>
      </c>
      <c r="G40" s="93">
        <v>100</v>
      </c>
      <c r="H40" s="164">
        <v>96</v>
      </c>
      <c r="I40" s="189">
        <v>100</v>
      </c>
      <c r="J40" s="95">
        <v>100</v>
      </c>
      <c r="K40" s="95">
        <v>80</v>
      </c>
    </row>
    <row r="41" spans="1:11" ht="16.149999999999999" customHeight="1">
      <c r="A41" s="45">
        <v>31</v>
      </c>
      <c r="B41" s="58">
        <v>2211100157</v>
      </c>
      <c r="C41" s="62" t="s">
        <v>345</v>
      </c>
      <c r="D41" s="93">
        <v>100</v>
      </c>
      <c r="E41" s="94">
        <v>92</v>
      </c>
      <c r="F41" s="164">
        <v>96</v>
      </c>
      <c r="G41" s="93">
        <v>92.857142857142861</v>
      </c>
      <c r="H41" s="164">
        <v>100</v>
      </c>
      <c r="I41" s="189">
        <v>90</v>
      </c>
      <c r="J41" s="95">
        <v>100</v>
      </c>
      <c r="K41" s="95">
        <v>100</v>
      </c>
    </row>
    <row r="42" spans="1:11" ht="16.149999999999999" customHeight="1">
      <c r="A42" s="10">
        <v>32</v>
      </c>
      <c r="B42" s="58">
        <v>2211100158</v>
      </c>
      <c r="C42" s="62" t="s">
        <v>346</v>
      </c>
      <c r="D42" s="93">
        <v>100</v>
      </c>
      <c r="E42" s="94">
        <v>92</v>
      </c>
      <c r="F42" s="170">
        <v>79</v>
      </c>
      <c r="G42" s="93">
        <v>78.571428571428569</v>
      </c>
      <c r="H42" s="170">
        <v>89</v>
      </c>
      <c r="I42" s="189">
        <v>90</v>
      </c>
      <c r="J42" s="95">
        <v>100</v>
      </c>
      <c r="K42" s="95">
        <v>100</v>
      </c>
    </row>
    <row r="43" spans="1:11" ht="16.149999999999999" customHeight="1">
      <c r="A43" s="45">
        <v>33</v>
      </c>
      <c r="B43" s="58">
        <v>2211100159</v>
      </c>
      <c r="C43" s="62" t="s">
        <v>347</v>
      </c>
      <c r="D43" s="93">
        <v>90</v>
      </c>
      <c r="E43" s="94">
        <v>92</v>
      </c>
      <c r="F43" s="170">
        <v>83</v>
      </c>
      <c r="G43" s="93">
        <v>92.857142857142861</v>
      </c>
      <c r="H43" s="170">
        <v>97</v>
      </c>
      <c r="I43" s="189">
        <v>86</v>
      </c>
      <c r="J43" s="95">
        <v>100</v>
      </c>
      <c r="K43" s="95">
        <v>100</v>
      </c>
    </row>
    <row r="44" spans="1:11" ht="16.149999999999999" customHeight="1">
      <c r="A44" s="10">
        <v>34</v>
      </c>
      <c r="B44" s="58">
        <v>2211100160</v>
      </c>
      <c r="C44" s="62" t="s">
        <v>348</v>
      </c>
      <c r="D44" s="93">
        <v>100</v>
      </c>
      <c r="E44" s="94">
        <v>84</v>
      </c>
      <c r="F44" s="171">
        <v>87</v>
      </c>
      <c r="G44" s="93">
        <v>85.714285714285708</v>
      </c>
      <c r="H44" s="171">
        <v>97</v>
      </c>
      <c r="I44" s="190">
        <v>86</v>
      </c>
      <c r="J44" s="95">
        <v>100</v>
      </c>
      <c r="K44" s="95">
        <v>90</v>
      </c>
    </row>
    <row r="45" spans="1:11" ht="16.149999999999999" customHeight="1">
      <c r="A45" s="45">
        <v>35</v>
      </c>
      <c r="B45" s="58">
        <v>2211100161</v>
      </c>
      <c r="C45" s="62" t="s">
        <v>349</v>
      </c>
      <c r="D45" s="93">
        <v>95</v>
      </c>
      <c r="E45" s="94">
        <v>92</v>
      </c>
      <c r="F45" s="171">
        <v>79</v>
      </c>
      <c r="G45" s="93">
        <v>85.714285714285708</v>
      </c>
      <c r="H45" s="171">
        <v>97</v>
      </c>
      <c r="I45" s="190">
        <v>90</v>
      </c>
      <c r="J45" s="95">
        <v>100</v>
      </c>
      <c r="K45" s="95">
        <v>90</v>
      </c>
    </row>
    <row r="46" spans="1:11" ht="16.149999999999999" customHeight="1">
      <c r="A46" s="10">
        <v>36</v>
      </c>
      <c r="B46" s="58">
        <v>2211100162</v>
      </c>
      <c r="C46" s="62" t="s">
        <v>350</v>
      </c>
      <c r="D46" s="93">
        <v>100</v>
      </c>
      <c r="E46" s="94">
        <v>100</v>
      </c>
      <c r="F46" s="171">
        <v>87</v>
      </c>
      <c r="G46" s="93">
        <v>92.857142857142861</v>
      </c>
      <c r="H46" s="171">
        <v>100</v>
      </c>
      <c r="I46" s="191">
        <v>95</v>
      </c>
      <c r="J46" s="95">
        <v>85</v>
      </c>
      <c r="K46" s="95">
        <v>100</v>
      </c>
    </row>
    <row r="47" spans="1:11" ht="16.149999999999999" customHeight="1">
      <c r="A47" s="45">
        <v>37</v>
      </c>
      <c r="B47" s="58">
        <v>2211100163</v>
      </c>
      <c r="C47" s="62" t="s">
        <v>351</v>
      </c>
      <c r="D47" s="93">
        <v>95</v>
      </c>
      <c r="E47" s="94">
        <v>92</v>
      </c>
      <c r="F47" s="171">
        <v>75</v>
      </c>
      <c r="G47" s="93">
        <v>64.285714285714292</v>
      </c>
      <c r="H47" s="171">
        <v>89</v>
      </c>
      <c r="I47" s="191">
        <v>90</v>
      </c>
      <c r="J47" s="95">
        <v>85</v>
      </c>
      <c r="K47" s="95">
        <v>100</v>
      </c>
    </row>
    <row r="48" spans="1:11" ht="16.149999999999999" customHeight="1">
      <c r="A48" s="10">
        <v>38</v>
      </c>
      <c r="B48" s="58">
        <v>2211100165</v>
      </c>
      <c r="C48" s="62" t="s">
        <v>352</v>
      </c>
      <c r="D48" s="93">
        <v>90</v>
      </c>
      <c r="E48" s="94">
        <v>92</v>
      </c>
      <c r="F48" s="171">
        <v>79</v>
      </c>
      <c r="G48" s="93">
        <v>92.857142857142861</v>
      </c>
      <c r="H48" s="171">
        <v>85</v>
      </c>
      <c r="I48" s="191">
        <v>100</v>
      </c>
      <c r="J48" s="95">
        <v>100</v>
      </c>
      <c r="K48" s="95">
        <v>100</v>
      </c>
    </row>
    <row r="49" spans="1:11" ht="16.149999999999999" customHeight="1">
      <c r="A49" s="45">
        <v>39</v>
      </c>
      <c r="B49" s="58">
        <v>2211100166</v>
      </c>
      <c r="C49" s="62" t="s">
        <v>353</v>
      </c>
      <c r="D49" s="93">
        <v>100</v>
      </c>
      <c r="E49" s="94">
        <v>100</v>
      </c>
      <c r="F49" s="171">
        <v>92</v>
      </c>
      <c r="G49" s="93">
        <v>71.428571428571431</v>
      </c>
      <c r="H49" s="171">
        <v>81</v>
      </c>
      <c r="I49" s="191">
        <v>90</v>
      </c>
      <c r="J49" s="95">
        <v>100</v>
      </c>
      <c r="K49" s="95">
        <v>100</v>
      </c>
    </row>
    <row r="50" spans="1:11" ht="16.149999999999999" customHeight="1">
      <c r="A50" s="10">
        <v>40</v>
      </c>
      <c r="B50" s="58">
        <v>2211100167</v>
      </c>
      <c r="C50" s="62" t="s">
        <v>354</v>
      </c>
      <c r="D50" s="93">
        <v>91</v>
      </c>
      <c r="E50" s="94">
        <v>76</v>
      </c>
      <c r="F50" s="171">
        <v>92</v>
      </c>
      <c r="G50" s="93">
        <v>85.714285714285708</v>
      </c>
      <c r="H50" s="171">
        <v>93</v>
      </c>
      <c r="I50" s="191">
        <v>100</v>
      </c>
      <c r="J50" s="95">
        <v>100</v>
      </c>
      <c r="K50" s="95">
        <v>100</v>
      </c>
    </row>
    <row r="51" spans="1:11" ht="16.149999999999999" customHeight="1">
      <c r="A51" s="45">
        <v>41</v>
      </c>
      <c r="B51" s="58">
        <v>2211100168</v>
      </c>
      <c r="C51" s="62" t="s">
        <v>355</v>
      </c>
      <c r="D51" s="93">
        <v>95</v>
      </c>
      <c r="E51" s="94">
        <v>84</v>
      </c>
      <c r="F51" s="171">
        <v>92</v>
      </c>
      <c r="G51" s="93">
        <v>100</v>
      </c>
      <c r="H51" s="171">
        <v>100</v>
      </c>
      <c r="I51" s="191">
        <v>100</v>
      </c>
      <c r="J51" s="95">
        <v>85</v>
      </c>
      <c r="K51" s="95">
        <v>80</v>
      </c>
    </row>
    <row r="52" spans="1:11" ht="16.149999999999999" customHeight="1">
      <c r="A52" s="10">
        <v>42</v>
      </c>
      <c r="B52" s="58">
        <v>2211100169</v>
      </c>
      <c r="C52" s="62" t="s">
        <v>356</v>
      </c>
      <c r="D52" s="93">
        <v>87</v>
      </c>
      <c r="E52" s="94">
        <v>84</v>
      </c>
      <c r="F52" s="171">
        <v>79</v>
      </c>
      <c r="G52" s="93">
        <v>85.714285714285708</v>
      </c>
      <c r="H52" s="171">
        <v>85</v>
      </c>
      <c r="I52" s="191">
        <v>100</v>
      </c>
      <c r="J52" s="95">
        <v>100</v>
      </c>
      <c r="K52" s="95">
        <v>100</v>
      </c>
    </row>
    <row r="53" spans="1:11" ht="16.149999999999999" customHeight="1">
      <c r="A53" s="45">
        <v>43</v>
      </c>
      <c r="B53" s="58">
        <v>2211100170</v>
      </c>
      <c r="C53" s="62" t="s">
        <v>357</v>
      </c>
      <c r="D53" s="93">
        <v>100</v>
      </c>
      <c r="E53" s="94">
        <v>92</v>
      </c>
      <c r="F53" s="171">
        <v>100</v>
      </c>
      <c r="G53" s="93">
        <v>78.571428571428569</v>
      </c>
      <c r="H53" s="171">
        <v>93</v>
      </c>
      <c r="I53" s="191">
        <v>100</v>
      </c>
      <c r="J53" s="95">
        <v>100</v>
      </c>
      <c r="K53" s="95">
        <v>90</v>
      </c>
    </row>
    <row r="54" spans="1:11" ht="16.149999999999999" customHeight="1">
      <c r="A54" s="10">
        <v>44</v>
      </c>
      <c r="B54" s="58">
        <v>2211100171</v>
      </c>
      <c r="C54" s="62" t="s">
        <v>358</v>
      </c>
      <c r="D54" s="93">
        <v>100</v>
      </c>
      <c r="E54" s="94">
        <v>92</v>
      </c>
      <c r="F54" s="171">
        <v>92</v>
      </c>
      <c r="G54" s="93">
        <v>71.428571428571431</v>
      </c>
      <c r="H54" s="171">
        <v>96</v>
      </c>
      <c r="I54" s="191">
        <v>100</v>
      </c>
      <c r="J54" s="95">
        <v>85</v>
      </c>
      <c r="K54" s="95">
        <v>80</v>
      </c>
    </row>
    <row r="55" spans="1:11" ht="16.149999999999999" customHeight="1">
      <c r="A55" s="45">
        <v>45</v>
      </c>
      <c r="B55" s="58">
        <v>2211100172</v>
      </c>
      <c r="C55" s="62" t="s">
        <v>359</v>
      </c>
      <c r="D55" s="93">
        <v>100</v>
      </c>
      <c r="E55" s="94">
        <v>92</v>
      </c>
      <c r="F55" s="171">
        <v>67</v>
      </c>
      <c r="G55" s="93">
        <v>64.285714285714292</v>
      </c>
      <c r="H55" s="171">
        <v>81</v>
      </c>
      <c r="I55" s="191">
        <v>100</v>
      </c>
      <c r="J55" s="95">
        <v>85</v>
      </c>
      <c r="K55" s="95">
        <v>100</v>
      </c>
    </row>
    <row r="56" spans="1:11" ht="16.149999999999999" customHeight="1">
      <c r="A56" s="10">
        <v>46</v>
      </c>
      <c r="B56" s="58">
        <v>2211100173</v>
      </c>
      <c r="C56" s="62" t="s">
        <v>360</v>
      </c>
      <c r="D56" s="93">
        <v>100</v>
      </c>
      <c r="E56" s="94">
        <v>84</v>
      </c>
      <c r="F56" s="171">
        <v>83</v>
      </c>
      <c r="G56" s="93">
        <v>85.714285714285708</v>
      </c>
      <c r="H56" s="171">
        <v>93</v>
      </c>
      <c r="I56" s="191">
        <v>100</v>
      </c>
      <c r="J56" s="95">
        <v>100</v>
      </c>
      <c r="K56" s="95">
        <v>100</v>
      </c>
    </row>
    <row r="57" spans="1:11" ht="16.149999999999999" customHeight="1">
      <c r="A57" s="45">
        <v>47</v>
      </c>
      <c r="B57" s="58">
        <v>2211100174</v>
      </c>
      <c r="C57" s="62" t="s">
        <v>18</v>
      </c>
      <c r="D57" s="93">
        <v>95</v>
      </c>
      <c r="E57" s="94">
        <v>92</v>
      </c>
      <c r="F57" s="171">
        <v>79</v>
      </c>
      <c r="G57" s="93">
        <v>71.428571428571431</v>
      </c>
      <c r="H57" s="171">
        <v>89</v>
      </c>
      <c r="I57" s="191">
        <v>100</v>
      </c>
      <c r="J57" s="95">
        <v>100</v>
      </c>
      <c r="K57" s="95">
        <v>100</v>
      </c>
    </row>
    <row r="58" spans="1:11" ht="16.149999999999999" customHeight="1">
      <c r="A58" s="10">
        <v>48</v>
      </c>
      <c r="B58" s="58">
        <v>2211100175</v>
      </c>
      <c r="C58" s="62" t="s">
        <v>361</v>
      </c>
      <c r="D58" s="93">
        <v>100</v>
      </c>
      <c r="E58" s="94">
        <v>84</v>
      </c>
      <c r="F58" s="171">
        <v>79</v>
      </c>
      <c r="G58" s="93">
        <v>71.428571428571431</v>
      </c>
      <c r="H58" s="171">
        <v>81</v>
      </c>
      <c r="I58" s="191">
        <v>100</v>
      </c>
      <c r="J58" s="95">
        <v>80</v>
      </c>
      <c r="K58" s="95">
        <v>100</v>
      </c>
    </row>
    <row r="59" spans="1:11" ht="16.149999999999999" customHeight="1">
      <c r="A59" s="45">
        <v>49</v>
      </c>
      <c r="B59" s="58">
        <v>2211100176</v>
      </c>
      <c r="C59" s="62" t="s">
        <v>362</v>
      </c>
      <c r="D59" s="93">
        <v>100</v>
      </c>
      <c r="E59" s="94">
        <v>92</v>
      </c>
      <c r="F59" s="171">
        <v>96</v>
      </c>
      <c r="G59" s="93">
        <v>100</v>
      </c>
      <c r="H59" s="171">
        <v>96</v>
      </c>
      <c r="I59" s="191">
        <v>100</v>
      </c>
      <c r="J59" s="95">
        <v>100</v>
      </c>
      <c r="K59" s="95">
        <v>100</v>
      </c>
    </row>
    <row r="60" spans="1:11" ht="16.149999999999999" customHeight="1">
      <c r="A60" s="10">
        <v>50</v>
      </c>
      <c r="B60" s="58">
        <v>2211100177</v>
      </c>
      <c r="C60" s="62" t="s">
        <v>363</v>
      </c>
      <c r="D60" s="93">
        <v>100</v>
      </c>
      <c r="E60" s="94">
        <v>92</v>
      </c>
      <c r="F60" s="171">
        <v>96</v>
      </c>
      <c r="G60" s="93">
        <v>100</v>
      </c>
      <c r="H60" s="171">
        <v>100</v>
      </c>
      <c r="I60" s="191">
        <v>100</v>
      </c>
      <c r="J60" s="95">
        <v>100</v>
      </c>
      <c r="K60" s="95">
        <v>100</v>
      </c>
    </row>
    <row r="61" spans="1:11" ht="16.149999999999999" customHeight="1">
      <c r="A61" s="45">
        <v>51</v>
      </c>
      <c r="B61" s="58">
        <v>2211100178</v>
      </c>
      <c r="C61" s="62" t="s">
        <v>364</v>
      </c>
      <c r="D61" s="93">
        <v>100</v>
      </c>
      <c r="E61" s="94">
        <v>92</v>
      </c>
      <c r="F61" s="171">
        <v>92</v>
      </c>
      <c r="G61" s="93">
        <v>85.714285714285708</v>
      </c>
      <c r="H61" s="171">
        <v>100</v>
      </c>
      <c r="I61" s="191">
        <v>90</v>
      </c>
      <c r="J61" s="95">
        <v>80</v>
      </c>
      <c r="K61" s="95">
        <v>80</v>
      </c>
    </row>
    <row r="62" spans="1:11" ht="16.149999999999999" customHeight="1">
      <c r="A62" s="10">
        <v>52</v>
      </c>
      <c r="B62" s="58">
        <v>2211100179</v>
      </c>
      <c r="C62" s="62" t="s">
        <v>365</v>
      </c>
      <c r="D62" s="93">
        <v>100</v>
      </c>
      <c r="E62" s="94">
        <v>84</v>
      </c>
      <c r="F62" s="171">
        <v>92</v>
      </c>
      <c r="G62" s="93">
        <v>100</v>
      </c>
      <c r="H62" s="171">
        <v>93</v>
      </c>
      <c r="I62" s="191">
        <v>90</v>
      </c>
      <c r="J62" s="95">
        <v>100</v>
      </c>
      <c r="K62" s="95">
        <v>100</v>
      </c>
    </row>
    <row r="63" spans="1:11" ht="16.149999999999999" customHeight="1">
      <c r="A63" s="45">
        <v>53</v>
      </c>
      <c r="B63" s="58">
        <v>2211100180</v>
      </c>
      <c r="C63" s="62" t="s">
        <v>366</v>
      </c>
      <c r="D63" s="93">
        <v>100</v>
      </c>
      <c r="E63" s="94">
        <v>92</v>
      </c>
      <c r="F63" s="171">
        <v>79</v>
      </c>
      <c r="G63" s="93">
        <v>92.857142857142861</v>
      </c>
      <c r="H63" s="171">
        <v>93</v>
      </c>
      <c r="I63" s="191">
        <v>86</v>
      </c>
      <c r="J63" s="95">
        <v>100</v>
      </c>
      <c r="K63" s="95">
        <v>80</v>
      </c>
    </row>
    <row r="64" spans="1:11" ht="16.149999999999999" customHeight="1">
      <c r="A64" s="10">
        <v>54</v>
      </c>
      <c r="B64" s="58">
        <v>2211100182</v>
      </c>
      <c r="C64" s="62" t="s">
        <v>367</v>
      </c>
      <c r="D64" s="93">
        <v>100</v>
      </c>
      <c r="E64" s="94">
        <v>84</v>
      </c>
      <c r="F64" s="171">
        <v>79</v>
      </c>
      <c r="G64" s="93">
        <v>71.428571428571431</v>
      </c>
      <c r="H64" s="171">
        <v>81</v>
      </c>
      <c r="I64" s="191">
        <v>86</v>
      </c>
      <c r="J64" s="95">
        <v>100</v>
      </c>
      <c r="K64" s="95">
        <v>80</v>
      </c>
    </row>
    <row r="65" spans="1:11" ht="16.149999999999999" customHeight="1">
      <c r="A65" s="45">
        <v>55</v>
      </c>
      <c r="B65" s="58">
        <v>2211100183</v>
      </c>
      <c r="C65" s="62" t="s">
        <v>368</v>
      </c>
      <c r="D65" s="93">
        <v>91</v>
      </c>
      <c r="E65" s="94">
        <v>92</v>
      </c>
      <c r="F65" s="171">
        <v>92</v>
      </c>
      <c r="G65" s="93">
        <v>92.857142857142861</v>
      </c>
      <c r="H65" s="171">
        <v>93</v>
      </c>
      <c r="I65" s="191">
        <v>90</v>
      </c>
      <c r="J65" s="95">
        <v>100</v>
      </c>
      <c r="K65" s="95">
        <v>90</v>
      </c>
    </row>
    <row r="66" spans="1:11" ht="16.149999999999999" customHeight="1">
      <c r="A66" s="10">
        <v>56</v>
      </c>
      <c r="B66" s="58">
        <v>2211100184</v>
      </c>
      <c r="C66" s="62" t="s">
        <v>26</v>
      </c>
      <c r="D66" s="93">
        <v>100</v>
      </c>
      <c r="E66" s="94">
        <v>92</v>
      </c>
      <c r="F66" s="171">
        <v>79</v>
      </c>
      <c r="G66" s="93">
        <v>78.571428571428569</v>
      </c>
      <c r="H66" s="171">
        <v>89</v>
      </c>
      <c r="I66" s="191">
        <v>95</v>
      </c>
      <c r="J66" s="95">
        <v>75</v>
      </c>
      <c r="K66" s="95">
        <v>80</v>
      </c>
    </row>
    <row r="67" spans="1:11" ht="16.149999999999999" customHeight="1">
      <c r="A67" s="45">
        <v>57</v>
      </c>
      <c r="B67" s="58">
        <v>2211100185</v>
      </c>
      <c r="C67" s="62" t="s">
        <v>369</v>
      </c>
      <c r="D67" s="93">
        <v>85</v>
      </c>
      <c r="E67" s="94">
        <v>92</v>
      </c>
      <c r="F67" s="171">
        <v>75</v>
      </c>
      <c r="G67" s="93">
        <v>92.857142857142861</v>
      </c>
      <c r="H67" s="171">
        <v>85</v>
      </c>
      <c r="I67" s="191">
        <v>90</v>
      </c>
      <c r="J67" s="95">
        <v>100</v>
      </c>
      <c r="K67" s="95">
        <v>100</v>
      </c>
    </row>
    <row r="68" spans="1:11" ht="16.149999999999999" customHeight="1">
      <c r="A68" s="10">
        <v>58</v>
      </c>
      <c r="B68" s="58">
        <v>2211100186</v>
      </c>
      <c r="C68" s="62" t="s">
        <v>370</v>
      </c>
      <c r="D68" s="93">
        <v>95</v>
      </c>
      <c r="E68" s="94">
        <v>92</v>
      </c>
      <c r="F68" s="171">
        <v>87</v>
      </c>
      <c r="G68" s="93">
        <v>85.714285714285708</v>
      </c>
      <c r="H68" s="171">
        <v>89</v>
      </c>
      <c r="I68" s="191">
        <v>100</v>
      </c>
      <c r="J68" s="95">
        <v>90</v>
      </c>
      <c r="K68" s="95">
        <v>80</v>
      </c>
    </row>
    <row r="69" spans="1:11" ht="16.149999999999999" customHeight="1">
      <c r="A69" s="45">
        <v>59</v>
      </c>
      <c r="B69" s="58">
        <v>2211100187</v>
      </c>
      <c r="C69" s="62" t="s">
        <v>371</v>
      </c>
      <c r="D69" s="93">
        <v>100</v>
      </c>
      <c r="E69" s="94">
        <v>92</v>
      </c>
      <c r="F69" s="171">
        <v>79</v>
      </c>
      <c r="G69" s="93">
        <v>78.571428571428569</v>
      </c>
      <c r="H69" s="171">
        <v>85</v>
      </c>
      <c r="I69" s="191">
        <v>95</v>
      </c>
      <c r="J69" s="95">
        <v>100</v>
      </c>
      <c r="K69" s="95">
        <v>90</v>
      </c>
    </row>
    <row r="70" spans="1:11" ht="16.149999999999999" customHeight="1">
      <c r="A70" s="10">
        <v>60</v>
      </c>
      <c r="B70" s="58">
        <v>2211100188</v>
      </c>
      <c r="C70" s="62" t="s">
        <v>372</v>
      </c>
      <c r="D70" s="93">
        <v>90</v>
      </c>
      <c r="E70" s="94">
        <v>84</v>
      </c>
      <c r="F70" s="171">
        <v>75</v>
      </c>
      <c r="G70" s="93">
        <v>85.714285714285708</v>
      </c>
      <c r="H70" s="171">
        <v>89</v>
      </c>
      <c r="I70" s="191">
        <v>100</v>
      </c>
      <c r="J70" s="95">
        <v>90</v>
      </c>
      <c r="K70" s="95">
        <v>80</v>
      </c>
    </row>
    <row r="71" spans="1:11" ht="16.149999999999999" customHeight="1">
      <c r="A71" s="45">
        <v>61</v>
      </c>
      <c r="B71" s="58">
        <v>2211100189</v>
      </c>
      <c r="C71" s="62" t="s">
        <v>373</v>
      </c>
      <c r="D71" s="93">
        <v>90</v>
      </c>
      <c r="E71" s="94">
        <v>84</v>
      </c>
      <c r="F71" s="171">
        <v>83</v>
      </c>
      <c r="G71" s="93">
        <v>78.571428571428569</v>
      </c>
      <c r="H71" s="171">
        <v>93</v>
      </c>
      <c r="I71" s="191">
        <v>100</v>
      </c>
      <c r="J71" s="95">
        <v>100</v>
      </c>
      <c r="K71" s="95">
        <v>80</v>
      </c>
    </row>
    <row r="72" spans="1:11" ht="16.149999999999999" customHeight="1">
      <c r="A72" s="10">
        <v>62</v>
      </c>
      <c r="B72" s="58">
        <v>2211100190</v>
      </c>
      <c r="C72" s="62" t="s">
        <v>374</v>
      </c>
      <c r="D72" s="93">
        <v>95</v>
      </c>
      <c r="E72" s="94">
        <v>92</v>
      </c>
      <c r="F72" s="171">
        <v>79</v>
      </c>
      <c r="G72" s="93">
        <v>78.571428571428569</v>
      </c>
      <c r="H72" s="171">
        <v>85</v>
      </c>
      <c r="I72" s="191">
        <v>100</v>
      </c>
      <c r="J72" s="95">
        <v>100</v>
      </c>
      <c r="K72" s="95">
        <v>90</v>
      </c>
    </row>
    <row r="73" spans="1:11" ht="16.149999999999999" customHeight="1">
      <c r="A73" s="45">
        <v>63</v>
      </c>
      <c r="B73" s="58">
        <v>2211100191</v>
      </c>
      <c r="C73" s="62" t="s">
        <v>375</v>
      </c>
      <c r="D73" s="93">
        <v>90</v>
      </c>
      <c r="E73" s="94">
        <v>84</v>
      </c>
      <c r="F73" s="171">
        <v>83</v>
      </c>
      <c r="G73" s="93">
        <v>78.571428571428569</v>
      </c>
      <c r="H73" s="171">
        <v>85</v>
      </c>
      <c r="I73" s="191">
        <v>100</v>
      </c>
      <c r="J73" s="95">
        <v>90</v>
      </c>
      <c r="K73" s="95">
        <v>80</v>
      </c>
    </row>
    <row r="74" spans="1:11" ht="16.149999999999999" customHeight="1">
      <c r="A74" s="10">
        <v>64</v>
      </c>
      <c r="B74" s="58">
        <v>2211100192</v>
      </c>
      <c r="C74" s="62" t="s">
        <v>376</v>
      </c>
      <c r="D74" s="93">
        <v>100</v>
      </c>
      <c r="E74" s="94">
        <v>92</v>
      </c>
      <c r="F74" s="171">
        <v>79</v>
      </c>
      <c r="G74" s="93">
        <v>71.428571428571431</v>
      </c>
      <c r="H74" s="171">
        <v>96</v>
      </c>
      <c r="I74" s="191">
        <v>100</v>
      </c>
      <c r="J74" s="95">
        <v>100</v>
      </c>
      <c r="K74" s="95">
        <v>90</v>
      </c>
    </row>
    <row r="75" spans="1:11" ht="16.149999999999999" customHeight="1">
      <c r="A75" s="45">
        <v>65</v>
      </c>
      <c r="B75" s="58">
        <v>2211100193</v>
      </c>
      <c r="C75" s="62" t="s">
        <v>377</v>
      </c>
      <c r="D75" s="93">
        <v>100</v>
      </c>
      <c r="E75" s="94">
        <v>92</v>
      </c>
      <c r="F75" s="171">
        <v>96</v>
      </c>
      <c r="G75" s="93">
        <v>92.857142857142861</v>
      </c>
      <c r="H75" s="171">
        <v>100</v>
      </c>
      <c r="I75" s="191">
        <v>100</v>
      </c>
      <c r="J75" s="95">
        <v>100</v>
      </c>
      <c r="K75" s="95">
        <v>80</v>
      </c>
    </row>
    <row r="76" spans="1:11" ht="16.149999999999999" customHeight="1">
      <c r="A76" s="10">
        <v>66</v>
      </c>
      <c r="B76" s="58">
        <v>2211100194</v>
      </c>
      <c r="C76" s="62" t="s">
        <v>378</v>
      </c>
      <c r="D76" s="93">
        <v>95</v>
      </c>
      <c r="E76" s="94">
        <v>84</v>
      </c>
      <c r="F76" s="171">
        <v>79</v>
      </c>
      <c r="G76" s="93">
        <v>78.571428571428569</v>
      </c>
      <c r="H76" s="171">
        <v>89</v>
      </c>
      <c r="I76" s="191">
        <v>100</v>
      </c>
      <c r="J76" s="95">
        <v>100</v>
      </c>
      <c r="K76" s="95">
        <v>90</v>
      </c>
    </row>
    <row r="77" spans="1:11" ht="16.149999999999999" customHeight="1">
      <c r="A77" s="45">
        <v>67</v>
      </c>
      <c r="B77" s="58">
        <v>2211100195</v>
      </c>
      <c r="C77" s="62" t="s">
        <v>379</v>
      </c>
      <c r="D77" s="93">
        <v>100</v>
      </c>
      <c r="E77" s="94">
        <v>92</v>
      </c>
      <c r="F77" s="171">
        <v>92</v>
      </c>
      <c r="G77" s="93">
        <v>85.714285714285708</v>
      </c>
      <c r="H77" s="171">
        <v>96</v>
      </c>
      <c r="I77" s="191">
        <v>100</v>
      </c>
      <c r="J77" s="95">
        <v>100</v>
      </c>
      <c r="K77" s="95">
        <v>100</v>
      </c>
    </row>
    <row r="78" spans="1:11" ht="16.149999999999999" customHeight="1">
      <c r="A78" s="10">
        <v>68</v>
      </c>
      <c r="B78" s="58">
        <v>2211100197</v>
      </c>
      <c r="C78" s="62" t="s">
        <v>380</v>
      </c>
      <c r="D78" s="93">
        <v>100</v>
      </c>
      <c r="E78" s="94">
        <v>92</v>
      </c>
      <c r="F78" s="171">
        <v>79</v>
      </c>
      <c r="G78" s="93">
        <v>85.714285714285708</v>
      </c>
      <c r="H78" s="171">
        <v>93</v>
      </c>
      <c r="I78" s="191">
        <v>100</v>
      </c>
      <c r="J78" s="95">
        <v>85</v>
      </c>
      <c r="K78" s="95">
        <v>80</v>
      </c>
    </row>
    <row r="79" spans="1:11" ht="16.149999999999999" customHeight="1">
      <c r="A79" s="45">
        <v>69</v>
      </c>
      <c r="B79" s="58">
        <v>2211100198</v>
      </c>
      <c r="C79" s="62" t="s">
        <v>381</v>
      </c>
      <c r="D79" s="93">
        <v>100</v>
      </c>
      <c r="E79" s="94">
        <v>76</v>
      </c>
      <c r="F79" s="171">
        <v>100</v>
      </c>
      <c r="G79" s="93">
        <v>92.857142857142861</v>
      </c>
      <c r="H79" s="171">
        <v>96</v>
      </c>
      <c r="I79" s="191">
        <v>100</v>
      </c>
      <c r="J79" s="95">
        <v>100</v>
      </c>
      <c r="K79" s="155">
        <v>100</v>
      </c>
    </row>
    <row r="80" spans="1:11" ht="16.149999999999999" customHeight="1">
      <c r="A80" s="10">
        <v>70</v>
      </c>
      <c r="B80" s="58">
        <v>2211100199</v>
      </c>
      <c r="C80" s="62" t="s">
        <v>382</v>
      </c>
      <c r="D80" s="93">
        <v>100</v>
      </c>
      <c r="E80" s="94">
        <v>84</v>
      </c>
      <c r="F80" s="171">
        <v>79</v>
      </c>
      <c r="G80" s="93">
        <v>71.428571428571431</v>
      </c>
      <c r="H80" s="171">
        <v>85</v>
      </c>
      <c r="I80" s="191">
        <v>100</v>
      </c>
      <c r="J80" s="95">
        <v>85</v>
      </c>
      <c r="K80" s="95">
        <v>100</v>
      </c>
    </row>
    <row r="81" spans="1:11" ht="16.149999999999999" customHeight="1">
      <c r="A81" s="45">
        <v>71</v>
      </c>
      <c r="B81" s="58">
        <v>2211100200</v>
      </c>
      <c r="C81" s="62" t="s">
        <v>383</v>
      </c>
      <c r="D81" s="93">
        <v>100</v>
      </c>
      <c r="E81" s="94">
        <v>92</v>
      </c>
      <c r="F81" s="171">
        <v>100</v>
      </c>
      <c r="G81" s="93">
        <v>100</v>
      </c>
      <c r="H81" s="171">
        <v>96</v>
      </c>
      <c r="I81" s="191">
        <v>90</v>
      </c>
      <c r="J81" s="95">
        <v>100</v>
      </c>
      <c r="K81" s="95">
        <v>100</v>
      </c>
    </row>
    <row r="82" spans="1:11" ht="16.149999999999999" customHeight="1">
      <c r="A82" s="10">
        <v>72</v>
      </c>
      <c r="B82" s="58">
        <v>2211100223</v>
      </c>
      <c r="C82" s="62" t="s">
        <v>384</v>
      </c>
      <c r="D82" s="96">
        <v>100</v>
      </c>
      <c r="E82" s="97">
        <v>92</v>
      </c>
      <c r="F82" s="171">
        <v>92</v>
      </c>
      <c r="G82" s="93">
        <v>92.857142857142861</v>
      </c>
      <c r="H82" s="171">
        <v>96</v>
      </c>
      <c r="I82" s="191">
        <v>90</v>
      </c>
      <c r="J82" s="95">
        <v>100</v>
      </c>
      <c r="K82" s="95">
        <v>100</v>
      </c>
    </row>
    <row r="83" spans="1:11" ht="16.149999999999999" customHeight="1">
      <c r="A83" s="45">
        <v>73</v>
      </c>
      <c r="B83" s="58">
        <v>2211100239</v>
      </c>
      <c r="C83" s="62" t="s">
        <v>385</v>
      </c>
      <c r="D83" s="93">
        <v>95</v>
      </c>
      <c r="E83" s="93">
        <v>92</v>
      </c>
      <c r="F83" s="171">
        <v>92</v>
      </c>
      <c r="G83" s="93">
        <v>100</v>
      </c>
      <c r="H83" s="171">
        <v>93</v>
      </c>
      <c r="I83" s="191">
        <v>86</v>
      </c>
      <c r="J83" s="95">
        <v>100</v>
      </c>
      <c r="K83" s="95">
        <v>90</v>
      </c>
    </row>
    <row r="84" spans="1:11" ht="16.149999999999999" customHeight="1">
      <c r="A84" s="10">
        <v>74</v>
      </c>
      <c r="B84" s="58">
        <v>2211100518</v>
      </c>
      <c r="C84" s="62" t="s">
        <v>386</v>
      </c>
      <c r="D84" s="93">
        <v>100</v>
      </c>
      <c r="E84" s="94">
        <v>92</v>
      </c>
      <c r="F84" s="171">
        <v>92</v>
      </c>
      <c r="G84" s="93">
        <v>100</v>
      </c>
      <c r="H84" s="171">
        <v>96</v>
      </c>
      <c r="I84" s="191">
        <v>86</v>
      </c>
      <c r="J84" s="95">
        <v>100</v>
      </c>
      <c r="K84" s="95">
        <v>80</v>
      </c>
    </row>
    <row r="85" spans="1:11" ht="16.149999999999999" customHeight="1">
      <c r="A85" s="45">
        <v>75</v>
      </c>
      <c r="B85" s="58">
        <v>2211100521</v>
      </c>
      <c r="C85" s="62" t="s">
        <v>387</v>
      </c>
      <c r="D85" s="93">
        <v>100</v>
      </c>
      <c r="E85" s="94">
        <v>100</v>
      </c>
      <c r="F85" s="171">
        <v>83</v>
      </c>
      <c r="G85" s="93">
        <v>100</v>
      </c>
      <c r="H85" s="171">
        <v>100</v>
      </c>
      <c r="I85" s="191">
        <v>90</v>
      </c>
      <c r="J85" s="95">
        <v>100</v>
      </c>
      <c r="K85" s="95">
        <v>80</v>
      </c>
    </row>
    <row r="86" spans="1:11" ht="16.149999999999999" customHeight="1">
      <c r="A86" s="10">
        <v>76</v>
      </c>
      <c r="B86" s="58">
        <v>2211100530</v>
      </c>
      <c r="C86" s="62" t="s">
        <v>388</v>
      </c>
      <c r="D86" s="93">
        <v>100</v>
      </c>
      <c r="E86" s="94">
        <v>92</v>
      </c>
      <c r="F86" s="171">
        <v>83</v>
      </c>
      <c r="G86" s="93">
        <v>100</v>
      </c>
      <c r="H86" s="171">
        <v>89</v>
      </c>
      <c r="I86" s="191">
        <v>95</v>
      </c>
      <c r="J86" s="95">
        <v>75</v>
      </c>
      <c r="K86" s="95">
        <v>100</v>
      </c>
    </row>
    <row r="87" spans="1:11" ht="16.149999999999999" customHeight="1">
      <c r="A87" s="45">
        <v>77</v>
      </c>
      <c r="B87" s="58">
        <v>2211100531</v>
      </c>
      <c r="C87" s="62" t="s">
        <v>389</v>
      </c>
      <c r="D87" s="93">
        <v>80</v>
      </c>
      <c r="E87" s="94">
        <v>100</v>
      </c>
      <c r="F87" s="171">
        <v>100</v>
      </c>
      <c r="G87" s="93">
        <v>85.714285714285708</v>
      </c>
      <c r="H87" s="171">
        <v>89</v>
      </c>
      <c r="I87" s="191">
        <v>90</v>
      </c>
      <c r="J87" s="95">
        <v>100</v>
      </c>
      <c r="K87" s="95">
        <v>90</v>
      </c>
    </row>
    <row r="88" spans="1:11" ht="16.149999999999999" customHeight="1">
      <c r="A88" s="10">
        <v>78</v>
      </c>
      <c r="B88" s="58">
        <v>2312100028</v>
      </c>
      <c r="C88" s="62" t="s">
        <v>390</v>
      </c>
      <c r="D88" s="93">
        <v>80</v>
      </c>
      <c r="E88" s="94">
        <v>76</v>
      </c>
      <c r="F88" s="171">
        <v>83</v>
      </c>
      <c r="G88" s="93">
        <v>71.428571428571431</v>
      </c>
      <c r="H88" s="171">
        <v>89</v>
      </c>
      <c r="I88" s="191">
        <v>100</v>
      </c>
      <c r="J88" s="95">
        <v>100</v>
      </c>
      <c r="K88" s="95">
        <v>90</v>
      </c>
    </row>
    <row r="89" spans="1:11" ht="16.149999999999999" customHeight="1">
      <c r="A89" s="45">
        <v>79</v>
      </c>
      <c r="B89" s="58">
        <v>2312100029</v>
      </c>
      <c r="C89" s="62" t="s">
        <v>391</v>
      </c>
      <c r="D89" s="93">
        <v>100</v>
      </c>
      <c r="E89" s="94">
        <v>76</v>
      </c>
      <c r="F89" s="171">
        <v>92</v>
      </c>
      <c r="G89" s="93">
        <v>85.714285714285708</v>
      </c>
      <c r="H89" s="171">
        <v>85</v>
      </c>
      <c r="I89" s="191">
        <v>100</v>
      </c>
      <c r="J89" s="95">
        <v>90</v>
      </c>
      <c r="K89" s="95">
        <v>100</v>
      </c>
    </row>
    <row r="90" spans="1:11" ht="16.149999999999999" customHeight="1">
      <c r="A90" s="10">
        <v>80</v>
      </c>
      <c r="B90" s="58">
        <v>2312100030</v>
      </c>
      <c r="C90" s="62" t="s">
        <v>392</v>
      </c>
      <c r="D90" s="93">
        <v>78</v>
      </c>
      <c r="E90" s="94">
        <v>76</v>
      </c>
      <c r="F90" s="171">
        <v>96</v>
      </c>
      <c r="G90" s="93">
        <v>85.714285714285708</v>
      </c>
      <c r="H90" s="171">
        <v>96</v>
      </c>
      <c r="I90" s="191">
        <v>95</v>
      </c>
      <c r="J90" s="95">
        <v>85</v>
      </c>
      <c r="K90" s="95">
        <v>80</v>
      </c>
    </row>
    <row r="91" spans="1:11" ht="16.149999999999999" customHeight="1">
      <c r="A91" s="45">
        <v>81</v>
      </c>
      <c r="B91" s="58">
        <v>2312100031</v>
      </c>
      <c r="C91" s="62" t="s">
        <v>393</v>
      </c>
      <c r="D91" s="93">
        <v>75</v>
      </c>
      <c r="E91" s="94">
        <v>76</v>
      </c>
      <c r="F91" s="171">
        <v>67</v>
      </c>
      <c r="G91" s="93">
        <v>21.428571428571427</v>
      </c>
      <c r="H91" s="171">
        <v>81</v>
      </c>
      <c r="I91" s="191">
        <v>100</v>
      </c>
      <c r="J91" s="95">
        <v>100</v>
      </c>
      <c r="K91" s="95">
        <v>100</v>
      </c>
    </row>
    <row r="92" spans="1:11" ht="16.149999999999999" customHeight="1">
      <c r="A92" s="10">
        <v>82</v>
      </c>
      <c r="B92" s="58">
        <v>2312100032</v>
      </c>
      <c r="C92" s="62" t="s">
        <v>394</v>
      </c>
      <c r="D92" s="96">
        <v>100</v>
      </c>
      <c r="E92" s="97">
        <v>84</v>
      </c>
      <c r="F92" s="171">
        <v>92</v>
      </c>
      <c r="G92" s="93">
        <v>92.857142857142861</v>
      </c>
      <c r="H92" s="171">
        <v>96</v>
      </c>
      <c r="I92" s="191">
        <v>100</v>
      </c>
      <c r="J92" s="95">
        <v>100</v>
      </c>
      <c r="K92" s="95">
        <v>100</v>
      </c>
    </row>
    <row r="93" spans="1:11" ht="16.149999999999999" customHeight="1">
      <c r="A93" s="45">
        <v>83</v>
      </c>
      <c r="B93" s="58">
        <v>2312100033</v>
      </c>
      <c r="C93" s="62" t="s">
        <v>395</v>
      </c>
      <c r="D93" s="93">
        <v>90</v>
      </c>
      <c r="E93" s="93">
        <v>84</v>
      </c>
      <c r="F93" s="171">
        <v>96</v>
      </c>
      <c r="G93" s="93">
        <v>92.857142857142861</v>
      </c>
      <c r="H93" s="171">
        <v>96</v>
      </c>
      <c r="I93" s="191">
        <v>100</v>
      </c>
      <c r="J93" s="95">
        <v>90</v>
      </c>
      <c r="K93" s="95">
        <v>90</v>
      </c>
    </row>
    <row r="94" spans="1:11" ht="16.149999999999999" customHeight="1">
      <c r="A94" s="10">
        <v>84</v>
      </c>
      <c r="B94" s="58">
        <v>2312100034</v>
      </c>
      <c r="C94" s="62" t="s">
        <v>396</v>
      </c>
      <c r="D94" s="96">
        <v>87</v>
      </c>
      <c r="E94" s="97">
        <v>76</v>
      </c>
      <c r="F94" s="171">
        <v>87</v>
      </c>
      <c r="G94" s="93">
        <v>78.571428571428569</v>
      </c>
      <c r="H94" s="171">
        <v>85</v>
      </c>
      <c r="I94" s="191">
        <v>100</v>
      </c>
      <c r="J94" s="95">
        <v>90</v>
      </c>
      <c r="K94" s="95">
        <v>90</v>
      </c>
    </row>
    <row r="95" spans="1:11" ht="16.149999999999999" customHeight="1">
      <c r="A95" s="45">
        <v>85</v>
      </c>
      <c r="B95" s="58">
        <v>2312100035</v>
      </c>
      <c r="C95" s="62" t="s">
        <v>397</v>
      </c>
      <c r="D95" s="93">
        <v>100</v>
      </c>
      <c r="E95" s="93">
        <v>84</v>
      </c>
      <c r="F95" s="171">
        <v>96</v>
      </c>
      <c r="G95" s="93">
        <v>100</v>
      </c>
      <c r="H95" s="171">
        <v>92</v>
      </c>
      <c r="I95" s="191">
        <v>100</v>
      </c>
      <c r="J95" s="95">
        <v>100</v>
      </c>
      <c r="K95" s="95">
        <v>90</v>
      </c>
    </row>
  </sheetData>
  <mergeCells count="7">
    <mergeCell ref="A8:C8"/>
    <mergeCell ref="A1:K1"/>
    <mergeCell ref="A2:K2"/>
    <mergeCell ref="A3:K3"/>
    <mergeCell ref="A5:C5"/>
    <mergeCell ref="A7:C7"/>
    <mergeCell ref="D6:K6"/>
  </mergeCells>
  <conditionalFormatting sqref="G12:G95 D11:F95 H11:K95">
    <cfRule type="cellIs" dxfId="6" priority="12" operator="lessThan">
      <formula>75</formula>
    </cfRule>
  </conditionalFormatting>
  <conditionalFormatting sqref="G12:G95 F11:F95 H11:H95">
    <cfRule type="cellIs" dxfId="5" priority="3" operator="lessThan">
      <formula>75</formula>
    </cfRule>
  </conditionalFormatting>
  <conditionalFormatting sqref="G11:G95">
    <cfRule type="cellIs" dxfId="4" priority="1" operator="lessThan">
      <formula>75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67"/>
  <sheetViews>
    <sheetView workbookViewId="0">
      <pane ySplit="8" topLeftCell="A156" activePane="bottomLeft" state="frozen"/>
      <selection pane="bottomLeft" activeCell="D9" sqref="D9"/>
    </sheetView>
  </sheetViews>
  <sheetFormatPr defaultColWidth="15.28515625" defaultRowHeight="16.149999999999999" customHeight="1"/>
  <cols>
    <col min="1" max="1" width="4.140625" style="30" bestFit="1" customWidth="1"/>
    <col min="2" max="2" width="12.28515625" style="1" customWidth="1"/>
    <col min="3" max="3" width="36.28515625" style="1" bestFit="1" customWidth="1"/>
    <col min="4" max="4" width="13.85546875" style="1" customWidth="1"/>
    <col min="5" max="5" width="14.5703125" style="1" customWidth="1"/>
    <col min="6" max="6" width="15.710937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8.5703125" style="1" customWidth="1"/>
    <col min="11" max="11" width="18.28515625" style="1" customWidth="1"/>
    <col min="12" max="16384" width="15.28515625" style="1"/>
  </cols>
  <sheetData>
    <row r="1" spans="1:11" ht="16.149999999999999" customHeight="1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6.149999999999999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6.149999999999999" customHeight="1">
      <c r="A3" s="222" t="s">
        <v>398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16.149999999999999" customHeight="1">
      <c r="B4" s="2"/>
      <c r="C4" s="19" t="s">
        <v>3</v>
      </c>
      <c r="D4" s="21"/>
      <c r="E4" s="2"/>
      <c r="G4" s="2"/>
    </row>
    <row r="5" spans="1:11" ht="16.149999999999999" customHeight="1">
      <c r="A5" s="241" t="s">
        <v>9</v>
      </c>
      <c r="B5" s="241"/>
      <c r="C5" s="241"/>
      <c r="D5" s="20">
        <v>45260</v>
      </c>
    </row>
    <row r="6" spans="1:11" ht="16.149999999999999" customHeight="1" thickBot="1">
      <c r="A6" s="19"/>
      <c r="B6" s="19"/>
      <c r="C6" s="19"/>
      <c r="D6" s="223" t="s">
        <v>1140</v>
      </c>
      <c r="E6" s="223"/>
      <c r="F6" s="223"/>
      <c r="G6" s="223"/>
      <c r="H6" s="223"/>
      <c r="I6" s="223"/>
      <c r="J6" s="223"/>
      <c r="K6" s="223"/>
    </row>
    <row r="7" spans="1:11" ht="16.149999999999999" customHeight="1">
      <c r="A7" s="235" t="s">
        <v>14</v>
      </c>
      <c r="B7" s="236"/>
      <c r="C7" s="240"/>
      <c r="D7" s="9" t="s">
        <v>553</v>
      </c>
      <c r="E7" s="9" t="s">
        <v>554</v>
      </c>
      <c r="F7" s="9" t="s">
        <v>555</v>
      </c>
      <c r="G7" s="9" t="s">
        <v>556</v>
      </c>
      <c r="H7" s="9" t="s">
        <v>151</v>
      </c>
      <c r="I7" s="9" t="s">
        <v>36</v>
      </c>
      <c r="J7" s="9" t="s">
        <v>557</v>
      </c>
      <c r="K7" s="9" t="s">
        <v>558</v>
      </c>
    </row>
    <row r="8" spans="1:11" ht="45">
      <c r="A8" s="229" t="s">
        <v>15</v>
      </c>
      <c r="B8" s="230"/>
      <c r="C8" s="239"/>
      <c r="D8" s="9" t="s">
        <v>559</v>
      </c>
      <c r="E8" s="9" t="s">
        <v>560</v>
      </c>
      <c r="F8" s="9" t="s">
        <v>561</v>
      </c>
      <c r="G8" s="9" t="s">
        <v>562</v>
      </c>
      <c r="H8" s="9" t="s">
        <v>40</v>
      </c>
      <c r="I8" s="9" t="s">
        <v>41</v>
      </c>
      <c r="J8" s="9" t="s">
        <v>563</v>
      </c>
      <c r="K8" s="9" t="s">
        <v>564</v>
      </c>
    </row>
    <row r="9" spans="1:11" ht="15">
      <c r="A9" s="74"/>
      <c r="B9" s="75"/>
      <c r="C9" s="73" t="s">
        <v>1</v>
      </c>
      <c r="D9" s="76"/>
      <c r="E9" s="77">
        <v>3</v>
      </c>
      <c r="F9" s="77">
        <v>4</v>
      </c>
      <c r="G9" s="77">
        <v>4</v>
      </c>
      <c r="H9" s="77">
        <v>4</v>
      </c>
      <c r="I9" s="185">
        <v>3</v>
      </c>
      <c r="J9" s="9">
        <v>1.5</v>
      </c>
      <c r="K9" s="9">
        <v>1.5</v>
      </c>
    </row>
    <row r="10" spans="1:11" ht="45.75" thickBot="1">
      <c r="A10" s="39" t="s">
        <v>0</v>
      </c>
      <c r="B10" s="90" t="s">
        <v>16</v>
      </c>
      <c r="C10" s="73" t="s">
        <v>2</v>
      </c>
      <c r="D10" s="206" t="s">
        <v>1180</v>
      </c>
      <c r="E10" s="29" t="s">
        <v>1155</v>
      </c>
      <c r="F10" s="156" t="s">
        <v>1181</v>
      </c>
      <c r="G10" s="156" t="s">
        <v>1182</v>
      </c>
      <c r="H10" s="162" t="s">
        <v>1173</v>
      </c>
      <c r="I10" s="186">
        <v>22</v>
      </c>
      <c r="J10" s="32" t="s">
        <v>1156</v>
      </c>
      <c r="K10" s="33" t="s">
        <v>1183</v>
      </c>
    </row>
    <row r="11" spans="1:11" ht="16.149999999999999" customHeight="1" thickBot="1">
      <c r="A11" s="45">
        <v>1</v>
      </c>
      <c r="B11" s="58">
        <v>2111100197</v>
      </c>
      <c r="C11" s="59" t="s">
        <v>399</v>
      </c>
      <c r="D11" s="25">
        <v>86</v>
      </c>
      <c r="E11" s="144">
        <v>95</v>
      </c>
      <c r="F11" s="25">
        <v>85</v>
      </c>
      <c r="G11" s="25">
        <v>82</v>
      </c>
      <c r="H11" s="174">
        <v>92</v>
      </c>
      <c r="I11" s="111">
        <v>100</v>
      </c>
      <c r="J11" s="25">
        <v>100</v>
      </c>
      <c r="K11" s="23">
        <v>90</v>
      </c>
    </row>
    <row r="12" spans="1:11" ht="16.149999999999999" customHeight="1" thickBot="1">
      <c r="A12" s="10">
        <v>2</v>
      </c>
      <c r="B12" s="58">
        <v>2211100201</v>
      </c>
      <c r="C12" s="59" t="s">
        <v>400</v>
      </c>
      <c r="D12" s="6">
        <v>91</v>
      </c>
      <c r="E12" s="145">
        <v>100</v>
      </c>
      <c r="F12" s="6">
        <v>91</v>
      </c>
      <c r="G12" s="6">
        <v>91</v>
      </c>
      <c r="H12" s="175">
        <v>100</v>
      </c>
      <c r="I12" s="110">
        <v>100</v>
      </c>
      <c r="J12" s="6">
        <v>100</v>
      </c>
      <c r="K12" s="14">
        <v>100</v>
      </c>
    </row>
    <row r="13" spans="1:11" ht="16.149999999999999" customHeight="1" thickBot="1">
      <c r="A13" s="45">
        <v>3</v>
      </c>
      <c r="B13" s="58">
        <v>2211100202</v>
      </c>
      <c r="C13" s="59" t="s">
        <v>401</v>
      </c>
      <c r="D13" s="6">
        <v>100</v>
      </c>
      <c r="E13" s="145">
        <v>95</v>
      </c>
      <c r="F13" s="6">
        <v>85</v>
      </c>
      <c r="G13" s="6">
        <v>100</v>
      </c>
      <c r="H13" s="175">
        <v>96.428571428571402</v>
      </c>
      <c r="I13" s="102">
        <v>100</v>
      </c>
      <c r="J13" s="6">
        <v>100</v>
      </c>
      <c r="K13" s="14">
        <v>100</v>
      </c>
    </row>
    <row r="14" spans="1:11" ht="16.149999999999999" customHeight="1" thickBot="1">
      <c r="A14" s="10">
        <v>4</v>
      </c>
      <c r="B14" s="58">
        <v>2211100203</v>
      </c>
      <c r="C14" s="59" t="s">
        <v>402</v>
      </c>
      <c r="D14" s="6">
        <v>91</v>
      </c>
      <c r="E14" s="145">
        <v>100</v>
      </c>
      <c r="F14" s="6">
        <v>94</v>
      </c>
      <c r="G14" s="6">
        <v>100</v>
      </c>
      <c r="H14" s="175">
        <v>100</v>
      </c>
      <c r="I14" s="103">
        <v>100</v>
      </c>
      <c r="J14" s="6">
        <v>100</v>
      </c>
      <c r="K14" s="14">
        <v>100</v>
      </c>
    </row>
    <row r="15" spans="1:11" ht="16.149999999999999" customHeight="1" thickBot="1">
      <c r="A15" s="45">
        <v>5</v>
      </c>
      <c r="B15" s="58">
        <v>2211100204</v>
      </c>
      <c r="C15" s="59" t="s">
        <v>403</v>
      </c>
      <c r="D15" s="6">
        <v>82</v>
      </c>
      <c r="E15" s="145">
        <v>90</v>
      </c>
      <c r="F15" s="6">
        <v>76</v>
      </c>
      <c r="G15" s="6">
        <v>95</v>
      </c>
      <c r="H15" s="175">
        <v>100</v>
      </c>
      <c r="I15" s="103">
        <v>100</v>
      </c>
      <c r="J15" s="6">
        <v>100</v>
      </c>
      <c r="K15" s="14">
        <v>100</v>
      </c>
    </row>
    <row r="16" spans="1:11" ht="16.149999999999999" customHeight="1" thickBot="1">
      <c r="A16" s="10">
        <v>6</v>
      </c>
      <c r="B16" s="58">
        <v>2211100205</v>
      </c>
      <c r="C16" s="59" t="s">
        <v>404</v>
      </c>
      <c r="D16" s="6">
        <v>73</v>
      </c>
      <c r="E16" s="145">
        <v>86</v>
      </c>
      <c r="F16" s="6">
        <v>70</v>
      </c>
      <c r="G16" s="6">
        <v>86</v>
      </c>
      <c r="H16" s="175">
        <v>71.428571428571402</v>
      </c>
      <c r="I16" s="103">
        <v>100</v>
      </c>
      <c r="J16" s="6">
        <v>100</v>
      </c>
      <c r="K16" s="14">
        <v>90</v>
      </c>
    </row>
    <row r="17" spans="1:11" ht="16.149999999999999" customHeight="1" thickBot="1">
      <c r="A17" s="45">
        <v>7</v>
      </c>
      <c r="B17" s="58">
        <v>2211100206</v>
      </c>
      <c r="C17" s="59" t="s">
        <v>405</v>
      </c>
      <c r="D17" s="6">
        <v>82</v>
      </c>
      <c r="E17" s="146">
        <v>81</v>
      </c>
      <c r="F17" s="6">
        <v>88</v>
      </c>
      <c r="G17" s="6">
        <v>91</v>
      </c>
      <c r="H17" s="175">
        <v>92.857142857142904</v>
      </c>
      <c r="I17" s="103">
        <v>91</v>
      </c>
      <c r="J17" s="6">
        <v>100</v>
      </c>
      <c r="K17" s="14">
        <v>90</v>
      </c>
    </row>
    <row r="18" spans="1:11" ht="16.149999999999999" customHeight="1" thickBot="1">
      <c r="A18" s="10">
        <v>8</v>
      </c>
      <c r="B18" s="58">
        <v>2211100207</v>
      </c>
      <c r="C18" s="59" t="s">
        <v>406</v>
      </c>
      <c r="D18" s="6">
        <v>86</v>
      </c>
      <c r="E18" s="145">
        <v>90</v>
      </c>
      <c r="F18" s="6">
        <v>85</v>
      </c>
      <c r="G18" s="6">
        <v>91</v>
      </c>
      <c r="H18" s="175">
        <v>96.428571428571402</v>
      </c>
      <c r="I18" s="103">
        <v>91</v>
      </c>
      <c r="J18" s="6">
        <v>90</v>
      </c>
      <c r="K18" s="14">
        <v>100</v>
      </c>
    </row>
    <row r="19" spans="1:11" ht="16.149999999999999" customHeight="1" thickBot="1">
      <c r="A19" s="45">
        <v>9</v>
      </c>
      <c r="B19" s="58">
        <v>2211100209</v>
      </c>
      <c r="C19" s="59" t="s">
        <v>407</v>
      </c>
      <c r="D19" s="6">
        <v>91</v>
      </c>
      <c r="E19" s="145">
        <v>95</v>
      </c>
      <c r="F19" s="6">
        <v>79</v>
      </c>
      <c r="G19" s="6">
        <v>86</v>
      </c>
      <c r="H19" s="175">
        <v>92.857142857142904</v>
      </c>
      <c r="I19" s="103">
        <v>86</v>
      </c>
      <c r="J19" s="6">
        <v>100</v>
      </c>
      <c r="K19" s="14">
        <v>100</v>
      </c>
    </row>
    <row r="20" spans="1:11" ht="16.149999999999999" customHeight="1" thickBot="1">
      <c r="A20" s="10">
        <v>10</v>
      </c>
      <c r="B20" s="58">
        <v>2211100211</v>
      </c>
      <c r="C20" s="59" t="s">
        <v>408</v>
      </c>
      <c r="D20" s="6">
        <v>95</v>
      </c>
      <c r="E20" s="145">
        <v>100</v>
      </c>
      <c r="F20" s="6">
        <v>91</v>
      </c>
      <c r="G20" s="6">
        <v>91</v>
      </c>
      <c r="H20" s="175">
        <v>100</v>
      </c>
      <c r="I20" s="103">
        <v>86</v>
      </c>
      <c r="J20" s="6">
        <v>100</v>
      </c>
      <c r="K20" s="14">
        <v>100</v>
      </c>
    </row>
    <row r="21" spans="1:11" ht="16.149999999999999" customHeight="1" thickBot="1">
      <c r="A21" s="45">
        <v>11</v>
      </c>
      <c r="B21" s="58">
        <v>2211100212</v>
      </c>
      <c r="C21" s="59" t="s">
        <v>409</v>
      </c>
      <c r="D21" s="6">
        <v>86</v>
      </c>
      <c r="E21" s="145">
        <v>90</v>
      </c>
      <c r="F21" s="6">
        <v>88</v>
      </c>
      <c r="G21" s="6">
        <v>95</v>
      </c>
      <c r="H21" s="175">
        <v>92.857142857142904</v>
      </c>
      <c r="I21" s="103">
        <v>91</v>
      </c>
      <c r="J21" s="6">
        <v>100</v>
      </c>
      <c r="K21" s="14">
        <v>90</v>
      </c>
    </row>
    <row r="22" spans="1:11" ht="16.149999999999999" customHeight="1" thickBot="1">
      <c r="A22" s="10">
        <v>12</v>
      </c>
      <c r="B22" s="58">
        <v>2211100213</v>
      </c>
      <c r="C22" s="59" t="s">
        <v>410</v>
      </c>
      <c r="D22" s="6">
        <v>95</v>
      </c>
      <c r="E22" s="145">
        <v>100</v>
      </c>
      <c r="F22" s="6">
        <v>91</v>
      </c>
      <c r="G22" s="6">
        <v>100</v>
      </c>
      <c r="H22" s="175">
        <v>100</v>
      </c>
      <c r="I22" s="103">
        <v>95</v>
      </c>
      <c r="J22" s="6">
        <v>100</v>
      </c>
      <c r="K22" s="14">
        <v>90</v>
      </c>
    </row>
    <row r="23" spans="1:11" ht="16.149999999999999" customHeight="1" thickBot="1">
      <c r="A23" s="45">
        <v>13</v>
      </c>
      <c r="B23" s="58">
        <v>2211100214</v>
      </c>
      <c r="C23" s="59" t="s">
        <v>411</v>
      </c>
      <c r="D23" s="6">
        <v>73</v>
      </c>
      <c r="E23" s="145">
        <v>86</v>
      </c>
      <c r="F23" s="6">
        <v>79</v>
      </c>
      <c r="G23" s="6">
        <v>73</v>
      </c>
      <c r="H23" s="175">
        <v>75</v>
      </c>
      <c r="I23" s="103">
        <v>91</v>
      </c>
      <c r="J23" s="6">
        <v>100</v>
      </c>
      <c r="K23" s="14">
        <v>100</v>
      </c>
    </row>
    <row r="24" spans="1:11" ht="16.149999999999999" customHeight="1" thickBot="1">
      <c r="A24" s="10">
        <v>14</v>
      </c>
      <c r="B24" s="58">
        <v>2211100215</v>
      </c>
      <c r="C24" s="59" t="s">
        <v>412</v>
      </c>
      <c r="D24" s="6">
        <v>91</v>
      </c>
      <c r="E24" s="145">
        <v>90</v>
      </c>
      <c r="F24" s="6">
        <v>91</v>
      </c>
      <c r="G24" s="6">
        <v>95</v>
      </c>
      <c r="H24" s="175">
        <v>100</v>
      </c>
      <c r="I24" s="103">
        <v>100</v>
      </c>
      <c r="J24" s="6">
        <v>100</v>
      </c>
      <c r="K24" s="14">
        <v>100</v>
      </c>
    </row>
    <row r="25" spans="1:11" ht="16.149999999999999" customHeight="1" thickBot="1">
      <c r="A25" s="45">
        <v>15</v>
      </c>
      <c r="B25" s="58">
        <v>2211100216</v>
      </c>
      <c r="C25" s="59" t="s">
        <v>413</v>
      </c>
      <c r="D25" s="6">
        <v>91</v>
      </c>
      <c r="E25" s="145">
        <v>100</v>
      </c>
      <c r="F25" s="6">
        <v>88</v>
      </c>
      <c r="G25" s="6">
        <v>91</v>
      </c>
      <c r="H25" s="175">
        <v>92.857142857142904</v>
      </c>
      <c r="I25" s="103">
        <v>100</v>
      </c>
      <c r="J25" s="6">
        <v>100</v>
      </c>
      <c r="K25" s="14">
        <v>100</v>
      </c>
    </row>
    <row r="26" spans="1:11" ht="16.149999999999999" customHeight="1" thickBot="1">
      <c r="A26" s="10">
        <v>16</v>
      </c>
      <c r="B26" s="58">
        <v>2211100217</v>
      </c>
      <c r="C26" s="59" t="s">
        <v>414</v>
      </c>
      <c r="D26" s="6">
        <v>95</v>
      </c>
      <c r="E26" s="145">
        <v>100</v>
      </c>
      <c r="F26" s="6">
        <v>85</v>
      </c>
      <c r="G26" s="6">
        <v>100</v>
      </c>
      <c r="H26" s="175">
        <v>92.857142857142904</v>
      </c>
      <c r="I26" s="103">
        <v>100</v>
      </c>
      <c r="J26" s="6">
        <v>100</v>
      </c>
      <c r="K26" s="14">
        <v>100</v>
      </c>
    </row>
    <row r="27" spans="1:11" ht="16.149999999999999" customHeight="1" thickBot="1">
      <c r="A27" s="45">
        <v>17</v>
      </c>
      <c r="B27" s="58">
        <v>2211100218</v>
      </c>
      <c r="C27" s="59" t="s">
        <v>415</v>
      </c>
      <c r="D27" s="6">
        <v>86</v>
      </c>
      <c r="E27" s="145">
        <v>81</v>
      </c>
      <c r="F27" s="6">
        <v>82</v>
      </c>
      <c r="G27" s="6">
        <v>82</v>
      </c>
      <c r="H27" s="175">
        <v>92.857142857142904</v>
      </c>
      <c r="I27" s="103">
        <v>100</v>
      </c>
      <c r="J27" s="6">
        <v>100</v>
      </c>
      <c r="K27" s="14">
        <v>100</v>
      </c>
    </row>
    <row r="28" spans="1:11" ht="16.149999999999999" customHeight="1" thickBot="1">
      <c r="A28" s="10">
        <v>18</v>
      </c>
      <c r="B28" s="58">
        <v>2211100219</v>
      </c>
      <c r="C28" s="59" t="s">
        <v>416</v>
      </c>
      <c r="D28" s="6">
        <v>95</v>
      </c>
      <c r="E28" s="145">
        <v>90</v>
      </c>
      <c r="F28" s="6">
        <v>91</v>
      </c>
      <c r="G28" s="6">
        <v>86</v>
      </c>
      <c r="H28" s="175">
        <v>96.428571428571402</v>
      </c>
      <c r="I28" s="103">
        <v>91</v>
      </c>
      <c r="J28" s="6">
        <v>100</v>
      </c>
      <c r="K28" s="14">
        <v>100</v>
      </c>
    </row>
    <row r="29" spans="1:11" ht="16.149999999999999" customHeight="1" thickBot="1">
      <c r="A29" s="45">
        <v>19</v>
      </c>
      <c r="B29" s="58">
        <v>2211100220</v>
      </c>
      <c r="C29" s="59" t="s">
        <v>417</v>
      </c>
      <c r="D29" s="6">
        <v>86</v>
      </c>
      <c r="E29" s="145">
        <v>86</v>
      </c>
      <c r="F29" s="6">
        <v>94</v>
      </c>
      <c r="G29" s="6">
        <v>91</v>
      </c>
      <c r="H29" s="175">
        <v>92.857142857142904</v>
      </c>
      <c r="I29" s="103">
        <v>95</v>
      </c>
      <c r="J29" s="6">
        <v>100</v>
      </c>
      <c r="K29" s="14">
        <v>100</v>
      </c>
    </row>
    <row r="30" spans="1:11" ht="16.149999999999999" customHeight="1" thickBot="1">
      <c r="A30" s="10">
        <v>20</v>
      </c>
      <c r="B30" s="58">
        <v>2211100221</v>
      </c>
      <c r="C30" s="59" t="s">
        <v>418</v>
      </c>
      <c r="D30" s="6">
        <v>95</v>
      </c>
      <c r="E30" s="145">
        <v>95</v>
      </c>
      <c r="F30" s="6">
        <v>82</v>
      </c>
      <c r="G30" s="6">
        <v>95</v>
      </c>
      <c r="H30" s="175">
        <v>92.857142857142904</v>
      </c>
      <c r="I30" s="103">
        <v>86</v>
      </c>
      <c r="J30" s="6">
        <v>90</v>
      </c>
      <c r="K30" s="14">
        <v>100</v>
      </c>
    </row>
    <row r="31" spans="1:11" ht="16.149999999999999" customHeight="1" thickBot="1">
      <c r="A31" s="45">
        <v>21</v>
      </c>
      <c r="B31" s="58">
        <v>2211100222</v>
      </c>
      <c r="C31" s="59" t="s">
        <v>419</v>
      </c>
      <c r="D31" s="6">
        <v>73</v>
      </c>
      <c r="E31" s="145">
        <v>90</v>
      </c>
      <c r="F31" s="6">
        <v>73</v>
      </c>
      <c r="G31" s="6">
        <v>77</v>
      </c>
      <c r="H31" s="175">
        <v>75</v>
      </c>
      <c r="I31" s="103">
        <v>86</v>
      </c>
      <c r="J31" s="6">
        <v>70</v>
      </c>
      <c r="K31" s="14">
        <v>90</v>
      </c>
    </row>
    <row r="32" spans="1:11" ht="16.149999999999999" customHeight="1" thickBot="1">
      <c r="A32" s="10">
        <v>22</v>
      </c>
      <c r="B32" s="58">
        <v>2211100224</v>
      </c>
      <c r="C32" s="59" t="s">
        <v>420</v>
      </c>
      <c r="D32" s="6">
        <v>91</v>
      </c>
      <c r="E32" s="145">
        <v>86</v>
      </c>
      <c r="F32" s="6">
        <v>91</v>
      </c>
      <c r="G32" s="6">
        <v>91</v>
      </c>
      <c r="H32" s="175">
        <v>92.857142857142904</v>
      </c>
      <c r="I32" s="103">
        <v>86</v>
      </c>
      <c r="J32" s="6">
        <v>100</v>
      </c>
      <c r="K32" s="14">
        <v>100</v>
      </c>
    </row>
    <row r="33" spans="1:11" ht="16.149999999999999" customHeight="1" thickBot="1">
      <c r="A33" s="45">
        <v>23</v>
      </c>
      <c r="B33" s="58">
        <v>2211100225</v>
      </c>
      <c r="C33" s="59" t="s">
        <v>421</v>
      </c>
      <c r="D33" s="6">
        <v>95</v>
      </c>
      <c r="E33" s="145">
        <v>100</v>
      </c>
      <c r="F33" s="6">
        <v>94</v>
      </c>
      <c r="G33" s="6">
        <v>100</v>
      </c>
      <c r="H33" s="175">
        <v>96.428571428571402</v>
      </c>
      <c r="I33" s="103">
        <v>100</v>
      </c>
      <c r="J33" s="6">
        <v>100</v>
      </c>
      <c r="K33" s="14">
        <v>90</v>
      </c>
    </row>
    <row r="34" spans="1:11" ht="16.149999999999999" customHeight="1" thickBot="1">
      <c r="A34" s="10">
        <v>24</v>
      </c>
      <c r="B34" s="58">
        <v>2211100227</v>
      </c>
      <c r="C34" s="59" t="s">
        <v>422</v>
      </c>
      <c r="D34" s="6">
        <v>100</v>
      </c>
      <c r="E34" s="145">
        <v>100</v>
      </c>
      <c r="F34" s="6">
        <v>91</v>
      </c>
      <c r="G34" s="6">
        <v>100</v>
      </c>
      <c r="H34" s="175">
        <v>100</v>
      </c>
      <c r="I34" s="103">
        <v>86</v>
      </c>
      <c r="J34" s="6">
        <v>100</v>
      </c>
      <c r="K34" s="14">
        <v>100</v>
      </c>
    </row>
    <row r="35" spans="1:11" ht="16.149999999999999" customHeight="1" thickBot="1">
      <c r="A35" s="45">
        <v>25</v>
      </c>
      <c r="B35" s="58">
        <v>2211100228</v>
      </c>
      <c r="C35" s="59" t="s">
        <v>423</v>
      </c>
      <c r="D35" s="6">
        <v>95</v>
      </c>
      <c r="E35" s="146">
        <v>76</v>
      </c>
      <c r="F35" s="6">
        <v>82</v>
      </c>
      <c r="G35" s="6">
        <v>91</v>
      </c>
      <c r="H35" s="175">
        <v>92.857142857142904</v>
      </c>
      <c r="I35" s="103">
        <v>100</v>
      </c>
      <c r="J35" s="6">
        <v>100</v>
      </c>
      <c r="K35" s="14">
        <v>100</v>
      </c>
    </row>
    <row r="36" spans="1:11" ht="16.149999999999999" customHeight="1" thickBot="1">
      <c r="A36" s="10">
        <v>26</v>
      </c>
      <c r="B36" s="58">
        <v>2211100229</v>
      </c>
      <c r="C36" s="59" t="s">
        <v>424</v>
      </c>
      <c r="D36" s="6">
        <v>77</v>
      </c>
      <c r="E36" s="145">
        <v>86</v>
      </c>
      <c r="F36" s="6">
        <v>73</v>
      </c>
      <c r="G36" s="6">
        <v>73</v>
      </c>
      <c r="H36" s="175">
        <v>78.571428571428598</v>
      </c>
      <c r="I36" s="103">
        <v>91</v>
      </c>
      <c r="J36" s="6">
        <v>100</v>
      </c>
      <c r="K36" s="14">
        <v>100</v>
      </c>
    </row>
    <row r="37" spans="1:11" ht="16.149999999999999" customHeight="1" thickBot="1">
      <c r="A37" s="45">
        <v>27</v>
      </c>
      <c r="B37" s="58">
        <v>2211100230</v>
      </c>
      <c r="C37" s="59" t="s">
        <v>425</v>
      </c>
      <c r="D37" s="6">
        <v>100</v>
      </c>
      <c r="E37" s="145">
        <v>95</v>
      </c>
      <c r="F37" s="6">
        <v>91</v>
      </c>
      <c r="G37" s="6">
        <v>100</v>
      </c>
      <c r="H37" s="175">
        <v>96.428571428571402</v>
      </c>
      <c r="I37" s="103">
        <v>91</v>
      </c>
      <c r="J37" s="103">
        <v>88.888888888888886</v>
      </c>
      <c r="K37" s="14">
        <v>86</v>
      </c>
    </row>
    <row r="38" spans="1:11" ht="16.149999999999999" customHeight="1" thickBot="1">
      <c r="A38" s="10">
        <v>28</v>
      </c>
      <c r="B38" s="58">
        <v>2211100231</v>
      </c>
      <c r="C38" s="59" t="s">
        <v>426</v>
      </c>
      <c r="D38" s="6">
        <v>95</v>
      </c>
      <c r="E38" s="145">
        <v>90</v>
      </c>
      <c r="F38" s="6">
        <v>88</v>
      </c>
      <c r="G38" s="6">
        <v>100</v>
      </c>
      <c r="H38" s="175">
        <v>96.428571428571402</v>
      </c>
      <c r="I38" s="103">
        <v>86</v>
      </c>
      <c r="J38" s="103">
        <v>100</v>
      </c>
      <c r="K38" s="14">
        <v>72</v>
      </c>
    </row>
    <row r="39" spans="1:11" ht="16.149999999999999" customHeight="1" thickBot="1">
      <c r="A39" s="45">
        <v>29</v>
      </c>
      <c r="B39" s="58">
        <v>2211100232</v>
      </c>
      <c r="C39" s="59" t="s">
        <v>427</v>
      </c>
      <c r="D39" s="6">
        <v>86</v>
      </c>
      <c r="E39" s="145">
        <v>95</v>
      </c>
      <c r="F39" s="6">
        <v>94</v>
      </c>
      <c r="G39" s="6">
        <v>100</v>
      </c>
      <c r="H39" s="175">
        <v>92.857142857142904</v>
      </c>
      <c r="I39" s="103">
        <v>86</v>
      </c>
      <c r="J39" s="103">
        <v>100</v>
      </c>
      <c r="K39" s="14">
        <v>86</v>
      </c>
    </row>
    <row r="40" spans="1:11" ht="16.149999999999999" customHeight="1" thickBot="1">
      <c r="A40" s="10">
        <v>30</v>
      </c>
      <c r="B40" s="58">
        <v>2211100233</v>
      </c>
      <c r="C40" s="59" t="s">
        <v>428</v>
      </c>
      <c r="D40" s="6">
        <v>91</v>
      </c>
      <c r="E40" s="145">
        <v>90</v>
      </c>
      <c r="F40" s="6">
        <v>85</v>
      </c>
      <c r="G40" s="6">
        <v>91</v>
      </c>
      <c r="H40" s="175">
        <v>96.428571428571402</v>
      </c>
      <c r="I40" s="103">
        <v>91</v>
      </c>
      <c r="J40" s="103">
        <v>100</v>
      </c>
      <c r="K40" s="14">
        <v>72</v>
      </c>
    </row>
    <row r="41" spans="1:11" ht="16.149999999999999" customHeight="1" thickBot="1">
      <c r="A41" s="45">
        <v>31</v>
      </c>
      <c r="B41" s="58">
        <v>2211100234</v>
      </c>
      <c r="C41" s="59" t="s">
        <v>429</v>
      </c>
      <c r="D41" s="6">
        <v>95</v>
      </c>
      <c r="E41" s="145">
        <v>95</v>
      </c>
      <c r="F41" s="6">
        <v>88</v>
      </c>
      <c r="G41" s="6">
        <v>91</v>
      </c>
      <c r="H41" s="175">
        <v>96.428571428571402</v>
      </c>
      <c r="I41" s="103">
        <v>95</v>
      </c>
      <c r="J41" s="103">
        <v>100</v>
      </c>
      <c r="K41" s="14">
        <v>86</v>
      </c>
    </row>
    <row r="42" spans="1:11" ht="16.149999999999999" customHeight="1" thickBot="1">
      <c r="A42" s="10">
        <v>32</v>
      </c>
      <c r="B42" s="58">
        <v>2211100235</v>
      </c>
      <c r="C42" s="59" t="s">
        <v>430</v>
      </c>
      <c r="D42" s="91">
        <v>82</v>
      </c>
      <c r="E42" s="145">
        <v>95</v>
      </c>
      <c r="F42" s="91">
        <v>85</v>
      </c>
      <c r="G42" s="91">
        <v>86</v>
      </c>
      <c r="H42" s="176">
        <v>96.428571428571402</v>
      </c>
      <c r="I42" s="103">
        <v>91</v>
      </c>
      <c r="J42" s="112">
        <v>100</v>
      </c>
      <c r="K42" s="116">
        <v>86</v>
      </c>
    </row>
    <row r="43" spans="1:11" ht="16.149999999999999" customHeight="1" thickBot="1">
      <c r="A43" s="45">
        <v>33</v>
      </c>
      <c r="B43" s="58">
        <v>2211100236</v>
      </c>
      <c r="C43" s="59" t="s">
        <v>431</v>
      </c>
      <c r="D43" s="91">
        <v>82</v>
      </c>
      <c r="E43" s="145">
        <v>86</v>
      </c>
      <c r="F43" s="91">
        <v>79</v>
      </c>
      <c r="G43" s="91">
        <v>86</v>
      </c>
      <c r="H43" s="176">
        <v>96.428571428571402</v>
      </c>
      <c r="I43" s="103">
        <v>100</v>
      </c>
      <c r="J43" s="112">
        <v>100</v>
      </c>
      <c r="K43" s="116">
        <v>86</v>
      </c>
    </row>
    <row r="44" spans="1:11" ht="16.149999999999999" customHeight="1" thickBot="1">
      <c r="A44" s="10">
        <v>34</v>
      </c>
      <c r="B44" s="58">
        <v>2211100237</v>
      </c>
      <c r="C44" s="59" t="s">
        <v>432</v>
      </c>
      <c r="D44" s="92">
        <v>95</v>
      </c>
      <c r="E44" s="145">
        <v>90</v>
      </c>
      <c r="F44" s="92">
        <v>88</v>
      </c>
      <c r="G44" s="92">
        <v>91</v>
      </c>
      <c r="H44" s="177">
        <v>96.428571428571402</v>
      </c>
      <c r="I44" s="112">
        <v>91</v>
      </c>
      <c r="J44" s="101">
        <v>100</v>
      </c>
      <c r="K44" s="117">
        <v>72</v>
      </c>
    </row>
    <row r="45" spans="1:11" ht="16.149999999999999" customHeight="1" thickBot="1">
      <c r="A45" s="45">
        <v>35</v>
      </c>
      <c r="B45" s="58">
        <v>2211100238</v>
      </c>
      <c r="C45" s="59" t="s">
        <v>433</v>
      </c>
      <c r="D45" s="92">
        <v>73</v>
      </c>
      <c r="E45" s="145">
        <v>86</v>
      </c>
      <c r="F45" s="92">
        <v>79</v>
      </c>
      <c r="G45" s="92">
        <v>86</v>
      </c>
      <c r="H45" s="177">
        <v>78.571428571428598</v>
      </c>
      <c r="I45" s="112">
        <v>95</v>
      </c>
      <c r="J45" s="101">
        <v>100</v>
      </c>
      <c r="K45" s="117">
        <v>86</v>
      </c>
    </row>
    <row r="46" spans="1:11" ht="16.149999999999999" customHeight="1" thickBot="1">
      <c r="A46" s="10">
        <v>36</v>
      </c>
      <c r="B46" s="58">
        <v>2211100240</v>
      </c>
      <c r="C46" s="59" t="s">
        <v>434</v>
      </c>
      <c r="D46" s="92">
        <v>95</v>
      </c>
      <c r="E46" s="145">
        <v>90</v>
      </c>
      <c r="F46" s="92">
        <v>79</v>
      </c>
      <c r="G46" s="92">
        <v>91</v>
      </c>
      <c r="H46" s="177">
        <v>96.428571428571402</v>
      </c>
      <c r="I46" s="101">
        <v>86</v>
      </c>
      <c r="J46" s="101">
        <v>100</v>
      </c>
      <c r="K46" s="117">
        <v>72</v>
      </c>
    </row>
    <row r="47" spans="1:11" ht="16.149999999999999" customHeight="1" thickBot="1">
      <c r="A47" s="45">
        <v>37</v>
      </c>
      <c r="B47" s="58">
        <v>2211100241</v>
      </c>
      <c r="C47" s="59" t="s">
        <v>435</v>
      </c>
      <c r="D47" s="92">
        <v>86</v>
      </c>
      <c r="E47" s="145">
        <v>95</v>
      </c>
      <c r="F47" s="92">
        <v>82</v>
      </c>
      <c r="G47" s="92">
        <v>86</v>
      </c>
      <c r="H47" s="177">
        <v>92.857142857142904</v>
      </c>
      <c r="I47" s="101">
        <v>86</v>
      </c>
      <c r="J47" s="101">
        <v>100</v>
      </c>
      <c r="K47" s="117">
        <v>86</v>
      </c>
    </row>
    <row r="48" spans="1:11" ht="16.149999999999999" customHeight="1" thickBot="1">
      <c r="A48" s="10">
        <v>38</v>
      </c>
      <c r="B48" s="58">
        <v>2211100242</v>
      </c>
      <c r="C48" s="59" t="s">
        <v>436</v>
      </c>
      <c r="D48" s="92">
        <v>73</v>
      </c>
      <c r="E48" s="146">
        <v>76</v>
      </c>
      <c r="F48" s="92">
        <v>67</v>
      </c>
      <c r="G48" s="92">
        <v>77</v>
      </c>
      <c r="H48" s="177">
        <v>75</v>
      </c>
      <c r="I48" s="101">
        <v>86</v>
      </c>
      <c r="J48" s="101">
        <v>88.888888888888886</v>
      </c>
      <c r="K48" s="117">
        <v>72</v>
      </c>
    </row>
    <row r="49" spans="1:11" ht="16.149999999999999" customHeight="1" thickBot="1">
      <c r="A49" s="45">
        <v>39</v>
      </c>
      <c r="B49" s="58">
        <v>2211100244</v>
      </c>
      <c r="C49" s="59" t="s">
        <v>437</v>
      </c>
      <c r="D49" s="92">
        <v>77</v>
      </c>
      <c r="E49" s="145">
        <v>90</v>
      </c>
      <c r="F49" s="92">
        <v>88</v>
      </c>
      <c r="G49" s="92">
        <v>95</v>
      </c>
      <c r="H49" s="177">
        <v>89.285714285714306</v>
      </c>
      <c r="I49" s="101">
        <v>100</v>
      </c>
      <c r="J49" s="101">
        <v>88.888888888888886</v>
      </c>
      <c r="K49" s="117">
        <v>86</v>
      </c>
    </row>
    <row r="50" spans="1:11" ht="16.149999999999999" customHeight="1" thickBot="1">
      <c r="A50" s="10">
        <v>40</v>
      </c>
      <c r="B50" s="58">
        <v>2211100245</v>
      </c>
      <c r="C50" s="59" t="s">
        <v>438</v>
      </c>
      <c r="D50" s="92">
        <v>100</v>
      </c>
      <c r="E50" s="145">
        <v>100</v>
      </c>
      <c r="F50" s="92">
        <v>94</v>
      </c>
      <c r="G50" s="92">
        <v>100</v>
      </c>
      <c r="H50" s="177">
        <v>96.428571428571402</v>
      </c>
      <c r="I50" s="101">
        <v>86</v>
      </c>
      <c r="J50" s="101">
        <v>100</v>
      </c>
      <c r="K50" s="117">
        <v>86</v>
      </c>
    </row>
    <row r="51" spans="1:11" ht="16.149999999999999" customHeight="1" thickBot="1">
      <c r="A51" s="45">
        <v>41</v>
      </c>
      <c r="B51" s="58">
        <v>2211100246</v>
      </c>
      <c r="C51" s="59" t="s">
        <v>439</v>
      </c>
      <c r="D51" s="92">
        <v>91</v>
      </c>
      <c r="E51" s="145">
        <v>90</v>
      </c>
      <c r="F51" s="92">
        <v>85</v>
      </c>
      <c r="G51" s="92">
        <v>86</v>
      </c>
      <c r="H51" s="177">
        <v>92.857142857142904</v>
      </c>
      <c r="I51" s="101">
        <v>100</v>
      </c>
      <c r="J51" s="101">
        <v>88.888888888888886</v>
      </c>
      <c r="K51" s="117">
        <v>86</v>
      </c>
    </row>
    <row r="52" spans="1:11" ht="16.149999999999999" customHeight="1" thickBot="1">
      <c r="A52" s="10">
        <v>42</v>
      </c>
      <c r="B52" s="58">
        <v>2211100247</v>
      </c>
      <c r="C52" s="59" t="s">
        <v>440</v>
      </c>
      <c r="D52" s="92">
        <v>91</v>
      </c>
      <c r="E52" s="145">
        <v>86</v>
      </c>
      <c r="F52" s="92">
        <v>79</v>
      </c>
      <c r="G52" s="92">
        <v>86</v>
      </c>
      <c r="H52" s="177">
        <v>92.857142857142904</v>
      </c>
      <c r="I52" s="101">
        <v>91</v>
      </c>
      <c r="J52" s="101">
        <v>100</v>
      </c>
      <c r="K52" s="117">
        <v>86</v>
      </c>
    </row>
    <row r="53" spans="1:11" ht="16.149999999999999" customHeight="1" thickBot="1">
      <c r="A53" s="45">
        <v>43</v>
      </c>
      <c r="B53" s="58">
        <v>2211100248</v>
      </c>
      <c r="C53" s="59" t="s">
        <v>441</v>
      </c>
      <c r="D53" s="92">
        <v>95</v>
      </c>
      <c r="E53" s="145">
        <v>95</v>
      </c>
      <c r="F53" s="92">
        <v>88</v>
      </c>
      <c r="G53" s="92">
        <v>95</v>
      </c>
      <c r="H53" s="177">
        <v>92.857142857142904</v>
      </c>
      <c r="I53" s="101">
        <v>91</v>
      </c>
      <c r="J53" s="101">
        <v>100</v>
      </c>
      <c r="K53" s="117">
        <v>86</v>
      </c>
    </row>
    <row r="54" spans="1:11" ht="16.149999999999999" customHeight="1" thickBot="1">
      <c r="A54" s="10">
        <v>44</v>
      </c>
      <c r="B54" s="58">
        <v>2211100249</v>
      </c>
      <c r="C54" s="59" t="s">
        <v>442</v>
      </c>
      <c r="D54" s="92">
        <v>100</v>
      </c>
      <c r="E54" s="145">
        <v>95</v>
      </c>
      <c r="F54" s="92">
        <v>88</v>
      </c>
      <c r="G54" s="92">
        <v>100</v>
      </c>
      <c r="H54" s="177">
        <v>92.857142857142904</v>
      </c>
      <c r="I54" s="101">
        <v>86</v>
      </c>
      <c r="J54" s="101">
        <v>100</v>
      </c>
      <c r="K54" s="117">
        <v>86</v>
      </c>
    </row>
    <row r="55" spans="1:11" ht="16.149999999999999" customHeight="1" thickBot="1">
      <c r="A55" s="45">
        <v>45</v>
      </c>
      <c r="B55" s="58">
        <v>2211100251</v>
      </c>
      <c r="C55" s="59" t="s">
        <v>443</v>
      </c>
      <c r="D55" s="92">
        <v>100</v>
      </c>
      <c r="E55" s="145">
        <v>90</v>
      </c>
      <c r="F55" s="92">
        <v>85</v>
      </c>
      <c r="G55" s="92">
        <v>91</v>
      </c>
      <c r="H55" s="177">
        <v>96.428571428571402</v>
      </c>
      <c r="I55" s="101">
        <v>86</v>
      </c>
      <c r="J55" s="101">
        <v>100</v>
      </c>
      <c r="K55" s="117">
        <v>72</v>
      </c>
    </row>
    <row r="56" spans="1:11" ht="16.149999999999999" customHeight="1" thickBot="1">
      <c r="A56" s="10">
        <v>46</v>
      </c>
      <c r="B56" s="58">
        <v>2211100252</v>
      </c>
      <c r="C56" s="59" t="s">
        <v>444</v>
      </c>
      <c r="D56" s="92">
        <v>77</v>
      </c>
      <c r="E56" s="145">
        <v>95</v>
      </c>
      <c r="F56" s="92">
        <v>79</v>
      </c>
      <c r="G56" s="92">
        <v>91</v>
      </c>
      <c r="H56" s="177">
        <v>89.285714285714306</v>
      </c>
      <c r="I56" s="101">
        <v>91</v>
      </c>
      <c r="J56" s="101">
        <v>100</v>
      </c>
      <c r="K56" s="117">
        <v>86</v>
      </c>
    </row>
    <row r="57" spans="1:11" ht="16.149999999999999" customHeight="1" thickBot="1">
      <c r="A57" s="45">
        <v>47</v>
      </c>
      <c r="B57" s="58">
        <v>2211100253</v>
      </c>
      <c r="C57" s="59" t="s">
        <v>445</v>
      </c>
      <c r="D57" s="92">
        <v>100</v>
      </c>
      <c r="E57" s="145">
        <v>95</v>
      </c>
      <c r="F57" s="92">
        <v>91</v>
      </c>
      <c r="G57" s="92">
        <v>95</v>
      </c>
      <c r="H57" s="177">
        <v>89.285714285714306</v>
      </c>
      <c r="I57" s="101">
        <v>95</v>
      </c>
      <c r="J57" s="101">
        <v>88.888888888888886</v>
      </c>
      <c r="K57" s="117">
        <v>86</v>
      </c>
    </row>
    <row r="58" spans="1:11" ht="16.149999999999999" customHeight="1" thickBot="1">
      <c r="A58" s="10">
        <v>48</v>
      </c>
      <c r="B58" s="58">
        <v>2211100254</v>
      </c>
      <c r="C58" s="59" t="s">
        <v>446</v>
      </c>
      <c r="D58" s="92">
        <v>95</v>
      </c>
      <c r="E58" s="145">
        <v>90</v>
      </c>
      <c r="F58" s="92">
        <v>88</v>
      </c>
      <c r="G58" s="92">
        <v>91</v>
      </c>
      <c r="H58" s="177">
        <v>89.285714285714306</v>
      </c>
      <c r="I58" s="101">
        <v>91</v>
      </c>
      <c r="J58" s="101">
        <v>100</v>
      </c>
      <c r="K58" s="117">
        <v>86</v>
      </c>
    </row>
    <row r="59" spans="1:11" ht="16.149999999999999" customHeight="1" thickBot="1">
      <c r="A59" s="45">
        <v>49</v>
      </c>
      <c r="B59" s="58">
        <v>2211100255</v>
      </c>
      <c r="C59" s="59" t="s">
        <v>447</v>
      </c>
      <c r="D59" s="92">
        <v>82</v>
      </c>
      <c r="E59" s="145">
        <v>90</v>
      </c>
      <c r="F59" s="92">
        <v>85</v>
      </c>
      <c r="G59" s="92">
        <v>91</v>
      </c>
      <c r="H59" s="177">
        <v>89.285714285714306</v>
      </c>
      <c r="I59" s="101">
        <v>91</v>
      </c>
      <c r="J59" s="101">
        <v>100</v>
      </c>
      <c r="K59" s="117">
        <v>86</v>
      </c>
    </row>
    <row r="60" spans="1:11" ht="16.149999999999999" customHeight="1" thickBot="1">
      <c r="A60" s="10">
        <v>50</v>
      </c>
      <c r="B60" s="58">
        <v>2211100256</v>
      </c>
      <c r="C60" s="59" t="s">
        <v>448</v>
      </c>
      <c r="D60" s="92">
        <v>95</v>
      </c>
      <c r="E60" s="145">
        <v>90</v>
      </c>
      <c r="F60" s="92">
        <v>85</v>
      </c>
      <c r="G60" s="92">
        <v>100</v>
      </c>
      <c r="H60" s="177">
        <v>89.285714285714306</v>
      </c>
      <c r="I60" s="101">
        <v>95</v>
      </c>
      <c r="J60" s="101">
        <v>88.888888888888886</v>
      </c>
      <c r="K60" s="117">
        <v>86</v>
      </c>
    </row>
    <row r="61" spans="1:11" ht="16.149999999999999" customHeight="1" thickBot="1">
      <c r="A61" s="45">
        <v>51</v>
      </c>
      <c r="B61" s="58">
        <v>2211100257</v>
      </c>
      <c r="C61" s="59" t="s">
        <v>449</v>
      </c>
      <c r="D61" s="92">
        <v>95</v>
      </c>
      <c r="E61" s="145">
        <v>95</v>
      </c>
      <c r="F61" s="92">
        <v>88</v>
      </c>
      <c r="G61" s="92">
        <v>100</v>
      </c>
      <c r="H61" s="177">
        <v>92.857142857142904</v>
      </c>
      <c r="I61" s="101">
        <v>86</v>
      </c>
      <c r="J61" s="101">
        <v>100</v>
      </c>
      <c r="K61" s="117">
        <v>86</v>
      </c>
    </row>
    <row r="62" spans="1:11" ht="16.149999999999999" customHeight="1" thickBot="1">
      <c r="A62" s="10">
        <v>52</v>
      </c>
      <c r="B62" s="58">
        <v>2211100259</v>
      </c>
      <c r="C62" s="59" t="s">
        <v>450</v>
      </c>
      <c r="D62" s="92">
        <v>95</v>
      </c>
      <c r="E62" s="145">
        <v>100</v>
      </c>
      <c r="F62" s="92">
        <v>91</v>
      </c>
      <c r="G62" s="92">
        <v>100</v>
      </c>
      <c r="H62" s="177">
        <v>92.857142857142904</v>
      </c>
      <c r="I62" s="101">
        <v>86</v>
      </c>
      <c r="J62" s="101">
        <v>100</v>
      </c>
      <c r="K62" s="117">
        <v>86</v>
      </c>
    </row>
    <row r="63" spans="1:11" ht="16.149999999999999" customHeight="1" thickBot="1">
      <c r="A63" s="45">
        <v>53</v>
      </c>
      <c r="B63" s="58">
        <v>2211100260</v>
      </c>
      <c r="C63" s="59" t="s">
        <v>451</v>
      </c>
      <c r="D63" s="92">
        <v>100</v>
      </c>
      <c r="E63" s="145">
        <v>100</v>
      </c>
      <c r="F63" s="92">
        <v>94</v>
      </c>
      <c r="G63" s="92">
        <v>100</v>
      </c>
      <c r="H63" s="177">
        <v>96.428571428571402</v>
      </c>
      <c r="I63" s="101">
        <v>86</v>
      </c>
      <c r="J63" s="92">
        <v>100</v>
      </c>
      <c r="K63" s="117">
        <v>100</v>
      </c>
    </row>
    <row r="64" spans="1:11" ht="16.149999999999999" customHeight="1" thickBot="1">
      <c r="A64" s="10">
        <v>54</v>
      </c>
      <c r="B64" s="58">
        <v>2211100261</v>
      </c>
      <c r="C64" s="59" t="s">
        <v>452</v>
      </c>
      <c r="D64" s="92">
        <v>95</v>
      </c>
      <c r="E64" s="145">
        <v>100</v>
      </c>
      <c r="F64" s="92">
        <v>88</v>
      </c>
      <c r="G64" s="92">
        <v>100</v>
      </c>
      <c r="H64" s="177">
        <v>96.428571428571402</v>
      </c>
      <c r="I64" s="101">
        <v>100</v>
      </c>
      <c r="J64" s="92">
        <v>100</v>
      </c>
      <c r="K64" s="117">
        <v>100</v>
      </c>
    </row>
    <row r="65" spans="1:11" ht="16.149999999999999" customHeight="1" thickBot="1">
      <c r="A65" s="45">
        <v>55</v>
      </c>
      <c r="B65" s="58">
        <v>2211100262</v>
      </c>
      <c r="C65" s="59" t="s">
        <v>453</v>
      </c>
      <c r="D65" s="92">
        <v>77</v>
      </c>
      <c r="E65" s="146">
        <v>76</v>
      </c>
      <c r="F65" s="92">
        <v>73</v>
      </c>
      <c r="G65" s="92">
        <v>82</v>
      </c>
      <c r="H65" s="177">
        <v>75</v>
      </c>
      <c r="I65" s="101">
        <v>86</v>
      </c>
      <c r="J65" s="92">
        <v>100</v>
      </c>
      <c r="K65" s="117">
        <v>88</v>
      </c>
    </row>
    <row r="66" spans="1:11" ht="16.149999999999999" customHeight="1" thickBot="1">
      <c r="A66" s="10">
        <v>56</v>
      </c>
      <c r="B66" s="58">
        <v>2211100263</v>
      </c>
      <c r="C66" s="59" t="s">
        <v>454</v>
      </c>
      <c r="D66" s="92">
        <v>82</v>
      </c>
      <c r="E66" s="145">
        <v>90</v>
      </c>
      <c r="F66" s="92">
        <v>82</v>
      </c>
      <c r="G66" s="92">
        <v>82</v>
      </c>
      <c r="H66" s="177">
        <v>92.857142857142904</v>
      </c>
      <c r="I66" s="101">
        <v>100</v>
      </c>
      <c r="J66" s="92">
        <v>85.8</v>
      </c>
      <c r="K66" s="117">
        <v>88</v>
      </c>
    </row>
    <row r="67" spans="1:11" ht="16.149999999999999" customHeight="1" thickBot="1">
      <c r="A67" s="45">
        <v>57</v>
      </c>
      <c r="B67" s="58">
        <v>2211100264</v>
      </c>
      <c r="C67" s="59" t="s">
        <v>455</v>
      </c>
      <c r="D67" s="92">
        <v>82</v>
      </c>
      <c r="E67" s="145">
        <v>86</v>
      </c>
      <c r="F67" s="92">
        <v>79</v>
      </c>
      <c r="G67" s="92">
        <v>82</v>
      </c>
      <c r="H67" s="177">
        <v>92.857142857142904</v>
      </c>
      <c r="I67" s="101">
        <v>91</v>
      </c>
      <c r="J67" s="92">
        <v>100</v>
      </c>
      <c r="K67" s="117">
        <v>88</v>
      </c>
    </row>
    <row r="68" spans="1:11" ht="16.149999999999999" customHeight="1" thickBot="1">
      <c r="A68" s="10">
        <v>58</v>
      </c>
      <c r="B68" s="58">
        <v>2211100265</v>
      </c>
      <c r="C68" s="59" t="s">
        <v>456</v>
      </c>
      <c r="D68" s="92">
        <v>68</v>
      </c>
      <c r="E68" s="145">
        <v>90</v>
      </c>
      <c r="F68" s="92">
        <v>70</v>
      </c>
      <c r="G68" s="92">
        <v>73</v>
      </c>
      <c r="H68" s="177">
        <v>71.428571428571402</v>
      </c>
      <c r="I68" s="101">
        <v>91</v>
      </c>
      <c r="J68" s="92">
        <v>100</v>
      </c>
      <c r="K68" s="117">
        <v>100</v>
      </c>
    </row>
    <row r="69" spans="1:11" ht="16.149999999999999" customHeight="1" thickBot="1">
      <c r="A69" s="45">
        <v>59</v>
      </c>
      <c r="B69" s="58">
        <v>2211100266</v>
      </c>
      <c r="C69" s="59" t="s">
        <v>457</v>
      </c>
      <c r="D69" s="92">
        <v>82</v>
      </c>
      <c r="E69" s="145">
        <v>81</v>
      </c>
      <c r="F69" s="92">
        <v>79</v>
      </c>
      <c r="G69" s="92">
        <v>91</v>
      </c>
      <c r="H69" s="177">
        <v>75</v>
      </c>
      <c r="I69" s="101">
        <v>86</v>
      </c>
      <c r="J69" s="92">
        <v>100</v>
      </c>
      <c r="K69" s="117">
        <v>100</v>
      </c>
    </row>
    <row r="70" spans="1:11" ht="16.149999999999999" customHeight="1" thickBot="1">
      <c r="A70" s="10">
        <v>60</v>
      </c>
      <c r="B70" s="58">
        <v>2211100267</v>
      </c>
      <c r="C70" s="59" t="s">
        <v>458</v>
      </c>
      <c r="D70" s="92">
        <v>91</v>
      </c>
      <c r="E70" s="145">
        <v>76</v>
      </c>
      <c r="F70" s="92">
        <v>76</v>
      </c>
      <c r="G70" s="92">
        <v>82</v>
      </c>
      <c r="H70" s="177">
        <v>92.857142857142904</v>
      </c>
      <c r="I70" s="101">
        <v>86</v>
      </c>
      <c r="J70" s="92">
        <v>100</v>
      </c>
      <c r="K70" s="117">
        <v>100</v>
      </c>
    </row>
    <row r="71" spans="1:11" ht="16.149999999999999" customHeight="1" thickBot="1">
      <c r="A71" s="45">
        <v>61</v>
      </c>
      <c r="B71" s="58">
        <v>2211100268</v>
      </c>
      <c r="C71" s="59" t="s">
        <v>459</v>
      </c>
      <c r="D71" s="92">
        <v>82</v>
      </c>
      <c r="E71" s="145">
        <v>95</v>
      </c>
      <c r="F71" s="92">
        <v>85</v>
      </c>
      <c r="G71" s="92">
        <v>86</v>
      </c>
      <c r="H71" s="177">
        <v>89.285714285714306</v>
      </c>
      <c r="I71" s="101">
        <v>91</v>
      </c>
      <c r="J71" s="92">
        <v>100</v>
      </c>
      <c r="K71" s="117">
        <v>100</v>
      </c>
    </row>
    <row r="72" spans="1:11" ht="16.149999999999999" customHeight="1" thickBot="1">
      <c r="A72" s="10">
        <v>62</v>
      </c>
      <c r="B72" s="58">
        <v>2211100269</v>
      </c>
      <c r="C72" s="59" t="s">
        <v>460</v>
      </c>
      <c r="D72" s="92">
        <v>77</v>
      </c>
      <c r="E72" s="146">
        <v>76</v>
      </c>
      <c r="F72" s="92">
        <v>79</v>
      </c>
      <c r="G72" s="92">
        <v>82</v>
      </c>
      <c r="H72" s="177">
        <v>89.285714285714306</v>
      </c>
      <c r="I72" s="101">
        <v>95</v>
      </c>
      <c r="J72" s="92">
        <v>71.5</v>
      </c>
      <c r="K72" s="117">
        <v>100</v>
      </c>
    </row>
    <row r="73" spans="1:11" ht="16.149999999999999" customHeight="1" thickBot="1">
      <c r="A73" s="45">
        <v>63</v>
      </c>
      <c r="B73" s="58">
        <v>2211100270</v>
      </c>
      <c r="C73" s="59" t="s">
        <v>461</v>
      </c>
      <c r="D73" s="92">
        <v>95</v>
      </c>
      <c r="E73" s="145">
        <v>100</v>
      </c>
      <c r="F73" s="92">
        <v>91</v>
      </c>
      <c r="G73" s="92">
        <v>91</v>
      </c>
      <c r="H73" s="177">
        <v>89.285714285714306</v>
      </c>
      <c r="I73" s="101">
        <v>91</v>
      </c>
      <c r="J73" s="92">
        <v>100</v>
      </c>
      <c r="K73" s="117">
        <v>100</v>
      </c>
    </row>
    <row r="74" spans="1:11" ht="16.149999999999999" customHeight="1" thickBot="1">
      <c r="A74" s="10">
        <v>64</v>
      </c>
      <c r="B74" s="58">
        <v>2211100271</v>
      </c>
      <c r="C74" s="59" t="s">
        <v>462</v>
      </c>
      <c r="D74" s="92">
        <v>77</v>
      </c>
      <c r="E74" s="145">
        <v>86</v>
      </c>
      <c r="F74" s="92">
        <v>64</v>
      </c>
      <c r="G74" s="92">
        <v>77</v>
      </c>
      <c r="H74" s="177">
        <v>75</v>
      </c>
      <c r="I74" s="101">
        <v>100</v>
      </c>
      <c r="J74" s="92">
        <v>100</v>
      </c>
      <c r="K74" s="117">
        <v>100</v>
      </c>
    </row>
    <row r="75" spans="1:11" ht="16.149999999999999" customHeight="1" thickBot="1">
      <c r="A75" s="45">
        <v>65</v>
      </c>
      <c r="B75" s="58">
        <v>2211100272</v>
      </c>
      <c r="C75" s="59" t="s">
        <v>463</v>
      </c>
      <c r="D75" s="92">
        <v>95</v>
      </c>
      <c r="E75" s="145">
        <v>95</v>
      </c>
      <c r="F75" s="92">
        <v>85</v>
      </c>
      <c r="G75" s="92">
        <v>91</v>
      </c>
      <c r="H75" s="177">
        <v>89.285714285714306</v>
      </c>
      <c r="I75" s="101">
        <v>100</v>
      </c>
      <c r="J75" s="92">
        <v>100</v>
      </c>
      <c r="K75" s="117">
        <v>100</v>
      </c>
    </row>
    <row r="76" spans="1:11" ht="16.149999999999999" customHeight="1" thickBot="1">
      <c r="A76" s="10">
        <v>66</v>
      </c>
      <c r="B76" s="58">
        <v>2211100274</v>
      </c>
      <c r="C76" s="59" t="s">
        <v>464</v>
      </c>
      <c r="D76" s="92">
        <v>100</v>
      </c>
      <c r="E76" s="145">
        <v>100</v>
      </c>
      <c r="F76" s="92">
        <v>94</v>
      </c>
      <c r="G76" s="92">
        <v>91</v>
      </c>
      <c r="H76" s="177">
        <v>96.428571428571402</v>
      </c>
      <c r="I76" s="101">
        <v>91</v>
      </c>
      <c r="J76" s="92">
        <v>100</v>
      </c>
      <c r="K76" s="117">
        <v>100</v>
      </c>
    </row>
    <row r="77" spans="1:11" ht="16.149999999999999" customHeight="1" thickBot="1">
      <c r="A77" s="45">
        <v>67</v>
      </c>
      <c r="B77" s="58">
        <v>2211100275</v>
      </c>
      <c r="C77" s="59" t="s">
        <v>465</v>
      </c>
      <c r="D77" s="92">
        <v>86</v>
      </c>
      <c r="E77" s="145">
        <v>95</v>
      </c>
      <c r="F77" s="92">
        <v>88</v>
      </c>
      <c r="G77" s="92">
        <v>91</v>
      </c>
      <c r="H77" s="177">
        <v>96.428571428571402</v>
      </c>
      <c r="I77" s="101">
        <v>91</v>
      </c>
      <c r="J77" s="92">
        <v>100</v>
      </c>
      <c r="K77" s="117">
        <v>100</v>
      </c>
    </row>
    <row r="78" spans="1:11" ht="16.149999999999999" customHeight="1" thickBot="1">
      <c r="A78" s="10">
        <v>68</v>
      </c>
      <c r="B78" s="58">
        <v>2211100276</v>
      </c>
      <c r="C78" s="59" t="s">
        <v>466</v>
      </c>
      <c r="D78" s="92">
        <v>100</v>
      </c>
      <c r="E78" s="145">
        <v>100</v>
      </c>
      <c r="F78" s="92">
        <v>94</v>
      </c>
      <c r="G78" s="92">
        <v>100</v>
      </c>
      <c r="H78" s="177">
        <v>96.428571428571402</v>
      </c>
      <c r="I78" s="101">
        <v>86</v>
      </c>
      <c r="J78" s="92">
        <v>100</v>
      </c>
      <c r="K78" s="117">
        <v>100</v>
      </c>
    </row>
    <row r="79" spans="1:11" ht="16.149999999999999" customHeight="1" thickBot="1">
      <c r="A79" s="45">
        <v>69</v>
      </c>
      <c r="B79" s="58">
        <v>2211100277</v>
      </c>
      <c r="C79" s="59" t="s">
        <v>467</v>
      </c>
      <c r="D79" s="92">
        <v>73</v>
      </c>
      <c r="E79" s="147">
        <v>57</v>
      </c>
      <c r="F79" s="92">
        <v>52</v>
      </c>
      <c r="G79" s="92">
        <v>77</v>
      </c>
      <c r="H79" s="177">
        <v>71.428571428571402</v>
      </c>
      <c r="I79" s="101">
        <v>86</v>
      </c>
      <c r="J79" s="92">
        <v>85.8</v>
      </c>
      <c r="K79" s="117">
        <v>75</v>
      </c>
    </row>
    <row r="80" spans="1:11" ht="16.149999999999999" customHeight="1" thickBot="1">
      <c r="A80" s="10">
        <v>70</v>
      </c>
      <c r="B80" s="58">
        <v>2211100278</v>
      </c>
      <c r="C80" s="59" t="s">
        <v>468</v>
      </c>
      <c r="D80" s="92">
        <v>100</v>
      </c>
      <c r="E80" s="145">
        <v>81</v>
      </c>
      <c r="F80" s="92">
        <v>85</v>
      </c>
      <c r="G80" s="92">
        <v>77</v>
      </c>
      <c r="H80" s="177">
        <v>89.285714285714306</v>
      </c>
      <c r="I80" s="101">
        <v>91</v>
      </c>
      <c r="J80" s="92">
        <v>100</v>
      </c>
      <c r="K80" s="117">
        <v>88</v>
      </c>
    </row>
    <row r="81" spans="1:11" ht="16.149999999999999" customHeight="1" thickBot="1">
      <c r="A81" s="45">
        <v>71</v>
      </c>
      <c r="B81" s="58">
        <v>2211100279</v>
      </c>
      <c r="C81" s="59" t="s">
        <v>469</v>
      </c>
      <c r="D81" s="92">
        <v>82</v>
      </c>
      <c r="E81" s="145">
        <v>81</v>
      </c>
      <c r="F81" s="92">
        <v>76</v>
      </c>
      <c r="G81" s="92">
        <v>73</v>
      </c>
      <c r="H81" s="177">
        <v>89.285714285714306</v>
      </c>
      <c r="I81" s="101">
        <v>95</v>
      </c>
      <c r="J81" s="92">
        <v>85.8</v>
      </c>
      <c r="K81" s="117">
        <v>88</v>
      </c>
    </row>
    <row r="82" spans="1:11" ht="16.149999999999999" customHeight="1" thickBot="1">
      <c r="A82" s="10">
        <v>72</v>
      </c>
      <c r="B82" s="58">
        <v>2211100280</v>
      </c>
      <c r="C82" s="59" t="s">
        <v>470</v>
      </c>
      <c r="D82" s="92">
        <v>82</v>
      </c>
      <c r="E82" s="145">
        <v>81</v>
      </c>
      <c r="F82" s="92">
        <v>76</v>
      </c>
      <c r="G82" s="92">
        <v>82</v>
      </c>
      <c r="H82" s="177">
        <v>75</v>
      </c>
      <c r="I82" s="101">
        <v>91</v>
      </c>
      <c r="J82" s="92">
        <v>100</v>
      </c>
      <c r="K82" s="117">
        <v>88</v>
      </c>
    </row>
    <row r="83" spans="1:11" ht="16.149999999999999" customHeight="1" thickBot="1">
      <c r="A83" s="45">
        <v>73</v>
      </c>
      <c r="B83" s="58">
        <v>2211100281</v>
      </c>
      <c r="C83" s="59" t="s">
        <v>471</v>
      </c>
      <c r="D83" s="92">
        <v>77</v>
      </c>
      <c r="E83" s="145">
        <v>100</v>
      </c>
      <c r="F83" s="92">
        <v>88</v>
      </c>
      <c r="G83" s="92">
        <v>91</v>
      </c>
      <c r="H83" s="177">
        <v>96.428571428571402</v>
      </c>
      <c r="I83" s="101">
        <v>91</v>
      </c>
      <c r="J83" s="92">
        <v>100</v>
      </c>
      <c r="K83" s="117">
        <v>100</v>
      </c>
    </row>
    <row r="84" spans="1:11" ht="16.149999999999999" customHeight="1" thickBot="1">
      <c r="A84" s="10">
        <v>74</v>
      </c>
      <c r="B84" s="58">
        <v>2211100282</v>
      </c>
      <c r="C84" s="59" t="s">
        <v>472</v>
      </c>
      <c r="D84" s="92">
        <v>91</v>
      </c>
      <c r="E84" s="145">
        <v>95</v>
      </c>
      <c r="F84" s="92">
        <v>88</v>
      </c>
      <c r="G84" s="92">
        <v>95</v>
      </c>
      <c r="H84" s="177">
        <v>92.857142857142904</v>
      </c>
      <c r="I84" s="101">
        <v>95</v>
      </c>
      <c r="J84" s="92">
        <v>85.8</v>
      </c>
      <c r="K84" s="117">
        <v>88</v>
      </c>
    </row>
    <row r="85" spans="1:11" ht="16.149999999999999" customHeight="1" thickBot="1">
      <c r="A85" s="45">
        <v>75</v>
      </c>
      <c r="B85" s="58">
        <v>2211100283</v>
      </c>
      <c r="C85" s="59" t="s">
        <v>473</v>
      </c>
      <c r="D85" s="92">
        <v>86</v>
      </c>
      <c r="E85" s="145">
        <v>95</v>
      </c>
      <c r="F85" s="92">
        <v>82</v>
      </c>
      <c r="G85" s="92">
        <v>86</v>
      </c>
      <c r="H85" s="177">
        <v>92.857142857142904</v>
      </c>
      <c r="I85" s="101">
        <v>86</v>
      </c>
      <c r="J85" s="92">
        <v>100</v>
      </c>
      <c r="K85" s="117">
        <v>88</v>
      </c>
    </row>
    <row r="86" spans="1:11" ht="16.149999999999999" customHeight="1" thickBot="1">
      <c r="A86" s="10">
        <v>76</v>
      </c>
      <c r="B86" s="58">
        <v>2211100284</v>
      </c>
      <c r="C86" s="59" t="s">
        <v>474</v>
      </c>
      <c r="D86" s="92">
        <v>100</v>
      </c>
      <c r="E86" s="145">
        <v>100</v>
      </c>
      <c r="F86" s="92">
        <v>94</v>
      </c>
      <c r="G86" s="92">
        <v>100</v>
      </c>
      <c r="H86" s="177">
        <v>96.428571428571402</v>
      </c>
      <c r="I86" s="101">
        <v>86</v>
      </c>
      <c r="J86" s="92">
        <v>100</v>
      </c>
      <c r="K86" s="117">
        <v>100</v>
      </c>
    </row>
    <row r="87" spans="1:11" ht="16.149999999999999" customHeight="1" thickBot="1">
      <c r="A87" s="45">
        <v>77</v>
      </c>
      <c r="B87" s="58">
        <v>2211100285</v>
      </c>
      <c r="C87" s="59" t="s">
        <v>475</v>
      </c>
      <c r="D87" s="92">
        <v>73</v>
      </c>
      <c r="E87" s="145">
        <v>90</v>
      </c>
      <c r="F87" s="92">
        <v>70</v>
      </c>
      <c r="G87" s="92">
        <v>68</v>
      </c>
      <c r="H87" s="177">
        <v>75</v>
      </c>
      <c r="I87" s="101">
        <v>86</v>
      </c>
      <c r="J87" s="92">
        <v>100</v>
      </c>
      <c r="K87" s="117">
        <v>88</v>
      </c>
    </row>
    <row r="88" spans="1:11" ht="16.149999999999999" customHeight="1" thickBot="1">
      <c r="A88" s="10">
        <v>78</v>
      </c>
      <c r="B88" s="58">
        <v>2211100287</v>
      </c>
      <c r="C88" s="59" t="s">
        <v>476</v>
      </c>
      <c r="D88" s="92">
        <v>91</v>
      </c>
      <c r="E88" s="145">
        <v>95</v>
      </c>
      <c r="F88" s="92">
        <v>82</v>
      </c>
      <c r="G88" s="92">
        <v>91</v>
      </c>
      <c r="H88" s="177">
        <v>92.857142857142904</v>
      </c>
      <c r="I88" s="101">
        <v>100</v>
      </c>
      <c r="J88" s="92">
        <v>100</v>
      </c>
      <c r="K88" s="117">
        <v>88</v>
      </c>
    </row>
    <row r="89" spans="1:11" ht="16.149999999999999" customHeight="1" thickBot="1">
      <c r="A89" s="45">
        <v>79</v>
      </c>
      <c r="B89" s="58">
        <v>2211100288</v>
      </c>
      <c r="C89" s="59" t="s">
        <v>477</v>
      </c>
      <c r="D89" s="92">
        <v>87</v>
      </c>
      <c r="E89" s="148">
        <v>92.857142857142861</v>
      </c>
      <c r="F89" s="92">
        <v>92</v>
      </c>
      <c r="G89" s="92">
        <v>85</v>
      </c>
      <c r="H89" s="177">
        <v>84.615384615384599</v>
      </c>
      <c r="I89" s="101">
        <v>86</v>
      </c>
      <c r="J89" s="101">
        <v>100</v>
      </c>
      <c r="K89" s="117">
        <v>100</v>
      </c>
    </row>
    <row r="90" spans="1:11" ht="16.149999999999999" customHeight="1" thickBot="1">
      <c r="A90" s="10">
        <v>80</v>
      </c>
      <c r="B90" s="58">
        <v>2211100289</v>
      </c>
      <c r="C90" s="59" t="s">
        <v>478</v>
      </c>
      <c r="D90" s="92">
        <v>65</v>
      </c>
      <c r="E90" s="148">
        <v>75</v>
      </c>
      <c r="F90" s="92">
        <v>75</v>
      </c>
      <c r="G90" s="92">
        <v>85</v>
      </c>
      <c r="H90" s="177">
        <v>76.923076923076906</v>
      </c>
      <c r="I90" s="101">
        <v>100</v>
      </c>
      <c r="J90" s="101">
        <v>87.5</v>
      </c>
      <c r="K90" s="117">
        <v>100</v>
      </c>
    </row>
    <row r="91" spans="1:11" ht="16.149999999999999" customHeight="1" thickBot="1">
      <c r="A91" s="45">
        <v>81</v>
      </c>
      <c r="B91" s="58">
        <v>2211100290</v>
      </c>
      <c r="C91" s="59" t="s">
        <v>479</v>
      </c>
      <c r="D91" s="92">
        <v>96</v>
      </c>
      <c r="E91" s="148">
        <v>89.285714285714292</v>
      </c>
      <c r="F91" s="92">
        <v>83</v>
      </c>
      <c r="G91" s="92">
        <v>77</v>
      </c>
      <c r="H91" s="177">
        <v>96.153846153846203</v>
      </c>
      <c r="I91" s="101">
        <v>91</v>
      </c>
      <c r="J91" s="101">
        <v>87.5</v>
      </c>
      <c r="K91" s="117">
        <v>80</v>
      </c>
    </row>
    <row r="92" spans="1:11" ht="16.149999999999999" customHeight="1" thickBot="1">
      <c r="A92" s="10">
        <v>82</v>
      </c>
      <c r="B92" s="58">
        <v>2211100291</v>
      </c>
      <c r="C92" s="59" t="s">
        <v>480</v>
      </c>
      <c r="D92" s="92">
        <v>91</v>
      </c>
      <c r="E92" s="148">
        <v>75</v>
      </c>
      <c r="F92" s="92">
        <v>92</v>
      </c>
      <c r="G92" s="92">
        <v>85</v>
      </c>
      <c r="H92" s="177">
        <v>92.307692307692307</v>
      </c>
      <c r="I92" s="101">
        <v>91</v>
      </c>
      <c r="J92" s="101">
        <v>87.5</v>
      </c>
      <c r="K92" s="117">
        <v>100</v>
      </c>
    </row>
    <row r="93" spans="1:11" ht="16.149999999999999" customHeight="1" thickBot="1">
      <c r="A93" s="45">
        <v>83</v>
      </c>
      <c r="B93" s="58">
        <v>2211100292</v>
      </c>
      <c r="C93" s="59" t="s">
        <v>481</v>
      </c>
      <c r="D93" s="92">
        <v>91</v>
      </c>
      <c r="E93" s="148">
        <v>82.142857142857139</v>
      </c>
      <c r="F93" s="92">
        <v>92</v>
      </c>
      <c r="G93" s="92">
        <v>88</v>
      </c>
      <c r="H93" s="177">
        <v>88.461538461538495</v>
      </c>
      <c r="I93" s="101">
        <v>86</v>
      </c>
      <c r="J93" s="101">
        <v>87.5</v>
      </c>
      <c r="K93" s="117">
        <v>100</v>
      </c>
    </row>
    <row r="94" spans="1:11" ht="16.149999999999999" customHeight="1" thickBot="1">
      <c r="A94" s="10">
        <v>84</v>
      </c>
      <c r="B94" s="58">
        <v>2211100293</v>
      </c>
      <c r="C94" s="59" t="s">
        <v>482</v>
      </c>
      <c r="D94" s="92">
        <v>100</v>
      </c>
      <c r="E94" s="148">
        <v>78.571428571428569</v>
      </c>
      <c r="F94" s="92">
        <v>92</v>
      </c>
      <c r="G94" s="92">
        <v>85</v>
      </c>
      <c r="H94" s="177">
        <v>96.153846153846203</v>
      </c>
      <c r="I94" s="101">
        <v>86</v>
      </c>
      <c r="J94" s="101">
        <v>87.5</v>
      </c>
      <c r="K94" s="117">
        <v>100</v>
      </c>
    </row>
    <row r="95" spans="1:11" ht="16.149999999999999" customHeight="1" thickBot="1">
      <c r="A95" s="45">
        <v>85</v>
      </c>
      <c r="B95" s="58">
        <v>2211100294</v>
      </c>
      <c r="C95" s="59" t="s">
        <v>483</v>
      </c>
      <c r="D95" s="92">
        <v>87</v>
      </c>
      <c r="E95" s="148">
        <v>92.857142857142861</v>
      </c>
      <c r="F95" s="92">
        <v>92</v>
      </c>
      <c r="G95" s="92">
        <v>96</v>
      </c>
      <c r="H95" s="177">
        <v>96.153846153846203</v>
      </c>
      <c r="I95" s="101">
        <v>91</v>
      </c>
      <c r="J95" s="101">
        <v>100</v>
      </c>
      <c r="K95" s="117">
        <v>100</v>
      </c>
    </row>
    <row r="96" spans="1:11" ht="16.149999999999999" customHeight="1" thickBot="1">
      <c r="A96" s="10">
        <v>86</v>
      </c>
      <c r="B96" s="58">
        <v>2211100295</v>
      </c>
      <c r="C96" s="59" t="s">
        <v>484</v>
      </c>
      <c r="D96" s="92">
        <v>91</v>
      </c>
      <c r="E96" s="148">
        <v>92.857142857142861</v>
      </c>
      <c r="F96" s="92">
        <v>98</v>
      </c>
      <c r="G96" s="92">
        <v>96</v>
      </c>
      <c r="H96" s="177">
        <v>92.307692307692307</v>
      </c>
      <c r="I96" s="101">
        <v>95</v>
      </c>
      <c r="J96" s="101">
        <v>87.5</v>
      </c>
      <c r="K96" s="117">
        <v>100</v>
      </c>
    </row>
    <row r="97" spans="1:11" ht="16.149999999999999" customHeight="1" thickBot="1">
      <c r="A97" s="45">
        <v>87</v>
      </c>
      <c r="B97" s="58">
        <v>2211100296</v>
      </c>
      <c r="C97" s="59" t="s">
        <v>485</v>
      </c>
      <c r="D97" s="92">
        <v>100</v>
      </c>
      <c r="E97" s="148">
        <v>96.428571428571431</v>
      </c>
      <c r="F97" s="92">
        <v>100</v>
      </c>
      <c r="G97" s="92">
        <v>100</v>
      </c>
      <c r="H97" s="177">
        <v>96.153846153846203</v>
      </c>
      <c r="I97" s="101">
        <v>100</v>
      </c>
      <c r="J97" s="101">
        <v>100</v>
      </c>
      <c r="K97" s="117">
        <v>100</v>
      </c>
    </row>
    <row r="98" spans="1:11" ht="16.149999999999999" customHeight="1" thickBot="1">
      <c r="A98" s="10">
        <v>88</v>
      </c>
      <c r="B98" s="58">
        <v>2211100297</v>
      </c>
      <c r="C98" s="59" t="s">
        <v>486</v>
      </c>
      <c r="D98" s="92">
        <v>78</v>
      </c>
      <c r="E98" s="148">
        <v>75</v>
      </c>
      <c r="F98" s="92">
        <v>89</v>
      </c>
      <c r="G98" s="92">
        <v>81</v>
      </c>
      <c r="H98" s="177">
        <v>69.230769230769198</v>
      </c>
      <c r="I98" s="101">
        <v>91</v>
      </c>
      <c r="J98" s="101">
        <v>100</v>
      </c>
      <c r="K98" s="117">
        <v>90</v>
      </c>
    </row>
    <row r="99" spans="1:11" ht="16.149999999999999" customHeight="1" thickBot="1">
      <c r="A99" s="45">
        <v>89</v>
      </c>
      <c r="B99" s="58">
        <v>2211100298</v>
      </c>
      <c r="C99" s="59" t="s">
        <v>487</v>
      </c>
      <c r="D99" s="92">
        <v>78</v>
      </c>
      <c r="E99" s="148">
        <v>89.285714285714292</v>
      </c>
      <c r="F99" s="92">
        <v>92</v>
      </c>
      <c r="G99" s="92">
        <v>85</v>
      </c>
      <c r="H99" s="177">
        <v>80.769230769230802</v>
      </c>
      <c r="I99" s="101">
        <v>91</v>
      </c>
      <c r="J99" s="101">
        <v>87.5</v>
      </c>
      <c r="K99" s="117">
        <v>90</v>
      </c>
    </row>
    <row r="100" spans="1:11" ht="16.149999999999999" customHeight="1" thickBot="1">
      <c r="A100" s="10">
        <v>90</v>
      </c>
      <c r="B100" s="58">
        <v>2211100299</v>
      </c>
      <c r="C100" s="59" t="s">
        <v>488</v>
      </c>
      <c r="D100" s="92">
        <v>100</v>
      </c>
      <c r="E100" s="148">
        <v>100</v>
      </c>
      <c r="F100" s="92">
        <v>100</v>
      </c>
      <c r="G100" s="92">
        <v>100</v>
      </c>
      <c r="H100" s="177">
        <v>100</v>
      </c>
      <c r="I100" s="101">
        <v>86</v>
      </c>
      <c r="J100" s="101">
        <v>100</v>
      </c>
      <c r="K100" s="117">
        <v>100</v>
      </c>
    </row>
    <row r="101" spans="1:11" ht="16.149999999999999" customHeight="1" thickBot="1">
      <c r="A101" s="45">
        <v>91</v>
      </c>
      <c r="B101" s="58">
        <v>2211100300</v>
      </c>
      <c r="C101" s="59" t="s">
        <v>489</v>
      </c>
      <c r="D101" s="92">
        <v>96</v>
      </c>
      <c r="E101" s="148">
        <v>100</v>
      </c>
      <c r="F101" s="92">
        <v>100</v>
      </c>
      <c r="G101" s="92">
        <v>100</v>
      </c>
      <c r="H101" s="177">
        <v>100</v>
      </c>
      <c r="I101" s="101">
        <v>86</v>
      </c>
      <c r="J101" s="101">
        <v>100</v>
      </c>
      <c r="K101" s="117">
        <v>100</v>
      </c>
    </row>
    <row r="102" spans="1:11" ht="16.149999999999999" customHeight="1" thickBot="1">
      <c r="A102" s="10">
        <v>92</v>
      </c>
      <c r="B102" s="58">
        <v>2211100301</v>
      </c>
      <c r="C102" s="59" t="s">
        <v>490</v>
      </c>
      <c r="D102" s="92">
        <v>96</v>
      </c>
      <c r="E102" s="148">
        <v>89.285714285714292</v>
      </c>
      <c r="F102" s="92">
        <v>98</v>
      </c>
      <c r="G102" s="92">
        <v>88</v>
      </c>
      <c r="H102" s="177">
        <v>96.153846153846203</v>
      </c>
      <c r="I102" s="101">
        <v>91</v>
      </c>
      <c r="J102" s="101">
        <v>100</v>
      </c>
      <c r="K102" s="117">
        <v>100</v>
      </c>
    </row>
    <row r="103" spans="1:11" ht="16.149999999999999" customHeight="1" thickBot="1">
      <c r="A103" s="45">
        <v>93</v>
      </c>
      <c r="B103" s="58">
        <v>2211100302</v>
      </c>
      <c r="C103" s="59" t="s">
        <v>491</v>
      </c>
      <c r="D103" s="92">
        <v>91</v>
      </c>
      <c r="E103" s="148">
        <v>82.142857142857139</v>
      </c>
      <c r="F103" s="92">
        <v>95</v>
      </c>
      <c r="G103" s="92">
        <v>88</v>
      </c>
      <c r="H103" s="177">
        <v>92.307692307692307</v>
      </c>
      <c r="I103" s="101">
        <v>95</v>
      </c>
      <c r="J103" s="101">
        <v>62.5</v>
      </c>
      <c r="K103" s="117">
        <v>100</v>
      </c>
    </row>
    <row r="104" spans="1:11" ht="16.149999999999999" customHeight="1" thickBot="1">
      <c r="A104" s="10">
        <v>94</v>
      </c>
      <c r="B104" s="58">
        <v>2211100303</v>
      </c>
      <c r="C104" s="59" t="s">
        <v>492</v>
      </c>
      <c r="D104" s="92">
        <v>96</v>
      </c>
      <c r="E104" s="148">
        <v>85.714285714285708</v>
      </c>
      <c r="F104" s="92">
        <v>95</v>
      </c>
      <c r="G104" s="92">
        <v>88</v>
      </c>
      <c r="H104" s="177">
        <v>92.307692307692307</v>
      </c>
      <c r="I104" s="101">
        <v>91</v>
      </c>
      <c r="J104" s="101">
        <v>87.5</v>
      </c>
      <c r="K104" s="117">
        <v>100</v>
      </c>
    </row>
    <row r="105" spans="1:11" ht="16.149999999999999" customHeight="1" thickBot="1">
      <c r="A105" s="45">
        <v>95</v>
      </c>
      <c r="B105" s="58">
        <v>2211100304</v>
      </c>
      <c r="C105" s="59" t="s">
        <v>493</v>
      </c>
      <c r="D105" s="92">
        <v>65</v>
      </c>
      <c r="E105" s="148">
        <v>92.857142857142861</v>
      </c>
      <c r="F105" s="92">
        <v>89</v>
      </c>
      <c r="G105" s="92">
        <v>85</v>
      </c>
      <c r="H105" s="177">
        <v>76.923076923076906</v>
      </c>
      <c r="I105" s="101">
        <v>91</v>
      </c>
      <c r="J105" s="101">
        <v>100</v>
      </c>
      <c r="K105" s="117">
        <v>100</v>
      </c>
    </row>
    <row r="106" spans="1:11" ht="16.149999999999999" customHeight="1" thickBot="1">
      <c r="A106" s="10">
        <v>96</v>
      </c>
      <c r="B106" s="58">
        <v>2211100306</v>
      </c>
      <c r="C106" s="59" t="s">
        <v>494</v>
      </c>
      <c r="D106" s="92">
        <v>87</v>
      </c>
      <c r="E106" s="148">
        <v>92.857142857142861</v>
      </c>
      <c r="F106" s="92">
        <v>95</v>
      </c>
      <c r="G106" s="92">
        <v>92</v>
      </c>
      <c r="H106" s="177">
        <v>92.307692307692307</v>
      </c>
      <c r="I106" s="101">
        <v>95</v>
      </c>
      <c r="J106" s="101">
        <v>87.5</v>
      </c>
      <c r="K106" s="117">
        <v>100</v>
      </c>
    </row>
    <row r="107" spans="1:11" ht="16.149999999999999" customHeight="1" thickBot="1">
      <c r="A107" s="45">
        <v>97</v>
      </c>
      <c r="B107" s="58">
        <v>2211100308</v>
      </c>
      <c r="C107" s="59" t="s">
        <v>495</v>
      </c>
      <c r="D107" s="92">
        <v>96</v>
      </c>
      <c r="E107" s="148">
        <v>92.857142857142861</v>
      </c>
      <c r="F107" s="92">
        <v>95</v>
      </c>
      <c r="G107" s="92">
        <v>92</v>
      </c>
      <c r="H107" s="177">
        <v>88.461538461538495</v>
      </c>
      <c r="I107" s="101">
        <v>86</v>
      </c>
      <c r="J107" s="101">
        <v>100</v>
      </c>
      <c r="K107" s="117">
        <v>100</v>
      </c>
    </row>
    <row r="108" spans="1:11" ht="16.149999999999999" customHeight="1" thickBot="1">
      <c r="A108" s="10">
        <v>98</v>
      </c>
      <c r="B108" s="58">
        <v>2211100309</v>
      </c>
      <c r="C108" s="59" t="s">
        <v>496</v>
      </c>
      <c r="D108" s="92">
        <v>87</v>
      </c>
      <c r="E108" s="148">
        <v>96.428571428571431</v>
      </c>
      <c r="F108" s="92">
        <v>98</v>
      </c>
      <c r="G108" s="92">
        <v>92</v>
      </c>
      <c r="H108" s="177">
        <v>84.615384615384599</v>
      </c>
      <c r="I108" s="101">
        <v>86</v>
      </c>
      <c r="J108" s="101">
        <v>100</v>
      </c>
      <c r="K108" s="117">
        <v>100</v>
      </c>
    </row>
    <row r="109" spans="1:11" ht="16.149999999999999" customHeight="1" thickBot="1">
      <c r="A109" s="45">
        <v>99</v>
      </c>
      <c r="B109" s="58">
        <v>2211100310</v>
      </c>
      <c r="C109" s="59" t="s">
        <v>497</v>
      </c>
      <c r="D109" s="92">
        <v>74</v>
      </c>
      <c r="E109" s="148">
        <v>67.857142857142861</v>
      </c>
      <c r="F109" s="92">
        <v>83</v>
      </c>
      <c r="G109" s="92">
        <v>81</v>
      </c>
      <c r="H109" s="177">
        <v>76.923076923076906</v>
      </c>
      <c r="I109" s="101">
        <v>86</v>
      </c>
      <c r="J109" s="101">
        <v>75</v>
      </c>
      <c r="K109" s="117">
        <v>90</v>
      </c>
    </row>
    <row r="110" spans="1:11" ht="16.149999999999999" customHeight="1" thickBot="1">
      <c r="A110" s="10">
        <v>100</v>
      </c>
      <c r="B110" s="58">
        <v>2211100311</v>
      </c>
      <c r="C110" s="59" t="s">
        <v>498</v>
      </c>
      <c r="D110" s="92">
        <v>78</v>
      </c>
      <c r="E110" s="148">
        <v>85.714285714285708</v>
      </c>
      <c r="F110" s="92">
        <v>80</v>
      </c>
      <c r="G110" s="92">
        <v>77</v>
      </c>
      <c r="H110" s="177">
        <v>76.923076923076906</v>
      </c>
      <c r="I110" s="101">
        <v>100</v>
      </c>
      <c r="J110" s="101">
        <v>87.5</v>
      </c>
      <c r="K110" s="117">
        <v>100</v>
      </c>
    </row>
    <row r="111" spans="1:11" ht="16.149999999999999" customHeight="1" thickBot="1">
      <c r="A111" s="45">
        <v>101</v>
      </c>
      <c r="B111" s="58">
        <v>2211100312</v>
      </c>
      <c r="C111" s="59" t="s">
        <v>499</v>
      </c>
      <c r="D111" s="92">
        <v>83</v>
      </c>
      <c r="E111" s="148">
        <v>78.571428571428569</v>
      </c>
      <c r="F111" s="92">
        <v>80</v>
      </c>
      <c r="G111" s="92">
        <v>81</v>
      </c>
      <c r="H111" s="177">
        <v>84.615384615384599</v>
      </c>
      <c r="I111" s="101">
        <v>86</v>
      </c>
      <c r="J111" s="101">
        <v>87.5</v>
      </c>
      <c r="K111" s="117">
        <v>100</v>
      </c>
    </row>
    <row r="112" spans="1:11" ht="16.149999999999999" customHeight="1" thickBot="1">
      <c r="A112" s="10">
        <v>102</v>
      </c>
      <c r="B112" s="58">
        <v>2211100313</v>
      </c>
      <c r="C112" s="59" t="s">
        <v>500</v>
      </c>
      <c r="D112" s="92">
        <v>48</v>
      </c>
      <c r="E112" s="148">
        <v>60.714285714285708</v>
      </c>
      <c r="F112" s="92">
        <v>58</v>
      </c>
      <c r="G112" s="92">
        <v>50</v>
      </c>
      <c r="H112" s="177">
        <v>73.076923076923094</v>
      </c>
      <c r="I112" s="101">
        <v>100</v>
      </c>
      <c r="J112" s="101">
        <v>62.5</v>
      </c>
      <c r="K112" s="117">
        <v>80</v>
      </c>
    </row>
    <row r="113" spans="1:11" ht="16.149999999999999" customHeight="1" thickBot="1">
      <c r="A113" s="45">
        <v>103</v>
      </c>
      <c r="B113" s="58">
        <v>2211100314</v>
      </c>
      <c r="C113" s="59" t="s">
        <v>501</v>
      </c>
      <c r="D113" s="92">
        <v>96</v>
      </c>
      <c r="E113" s="148">
        <v>100</v>
      </c>
      <c r="F113" s="92">
        <v>98</v>
      </c>
      <c r="G113" s="92">
        <v>92</v>
      </c>
      <c r="H113" s="177">
        <v>100</v>
      </c>
      <c r="I113" s="101">
        <v>91</v>
      </c>
      <c r="J113" s="101">
        <v>100</v>
      </c>
      <c r="K113" s="117">
        <v>100</v>
      </c>
    </row>
    <row r="114" spans="1:11" ht="16.149999999999999" customHeight="1" thickBot="1">
      <c r="A114" s="10">
        <v>104</v>
      </c>
      <c r="B114" s="58">
        <v>2211100315</v>
      </c>
      <c r="C114" s="59" t="s">
        <v>502</v>
      </c>
      <c r="D114" s="92">
        <v>96</v>
      </c>
      <c r="E114" s="148">
        <v>96.428571428571431</v>
      </c>
      <c r="F114" s="92">
        <v>95</v>
      </c>
      <c r="G114" s="92">
        <v>85</v>
      </c>
      <c r="H114" s="177">
        <v>100</v>
      </c>
      <c r="I114" s="101">
        <v>91</v>
      </c>
      <c r="J114" s="101">
        <v>87.5</v>
      </c>
      <c r="K114" s="117">
        <v>100</v>
      </c>
    </row>
    <row r="115" spans="1:11" ht="16.149999999999999" customHeight="1" thickBot="1">
      <c r="A115" s="45">
        <v>105</v>
      </c>
      <c r="B115" s="58">
        <v>2211100316</v>
      </c>
      <c r="C115" s="59" t="s">
        <v>503</v>
      </c>
      <c r="D115" s="92">
        <v>96</v>
      </c>
      <c r="E115" s="148">
        <v>82.142857142857139</v>
      </c>
      <c r="F115" s="92">
        <v>89</v>
      </c>
      <c r="G115" s="92">
        <v>88</v>
      </c>
      <c r="H115" s="177">
        <v>88.461538461538495</v>
      </c>
      <c r="I115" s="101">
        <v>86</v>
      </c>
      <c r="J115" s="92">
        <v>100</v>
      </c>
      <c r="K115" s="117">
        <v>100</v>
      </c>
    </row>
    <row r="116" spans="1:11" ht="16.149999999999999" customHeight="1" thickBot="1">
      <c r="A116" s="10">
        <v>106</v>
      </c>
      <c r="B116" s="58">
        <v>2211100318</v>
      </c>
      <c r="C116" s="59" t="s">
        <v>504</v>
      </c>
      <c r="D116" s="92">
        <v>83</v>
      </c>
      <c r="E116" s="148">
        <v>89.285714285714292</v>
      </c>
      <c r="F116" s="92">
        <v>98</v>
      </c>
      <c r="G116" s="92">
        <v>96</v>
      </c>
      <c r="H116" s="177">
        <v>92.307692307692307</v>
      </c>
      <c r="I116" s="101">
        <v>86</v>
      </c>
      <c r="J116" s="92">
        <v>90</v>
      </c>
      <c r="K116" s="117">
        <v>100</v>
      </c>
    </row>
    <row r="117" spans="1:11" ht="16.149999999999999" customHeight="1" thickBot="1">
      <c r="A117" s="45">
        <v>107</v>
      </c>
      <c r="B117" s="58">
        <v>2211100320</v>
      </c>
      <c r="C117" s="59" t="s">
        <v>505</v>
      </c>
      <c r="D117" s="92">
        <v>96</v>
      </c>
      <c r="E117" s="148">
        <v>92.857142857142861</v>
      </c>
      <c r="F117" s="92">
        <v>98</v>
      </c>
      <c r="G117" s="92">
        <v>96</v>
      </c>
      <c r="H117" s="177">
        <v>84.615384615384599</v>
      </c>
      <c r="I117" s="101">
        <v>91</v>
      </c>
      <c r="J117" s="92">
        <v>100</v>
      </c>
      <c r="K117" s="117">
        <v>89</v>
      </c>
    </row>
    <row r="118" spans="1:11" ht="16.149999999999999" customHeight="1" thickBot="1">
      <c r="A118" s="10">
        <v>108</v>
      </c>
      <c r="B118" s="58">
        <v>2211100321</v>
      </c>
      <c r="C118" s="59" t="s">
        <v>506</v>
      </c>
      <c r="D118" s="92">
        <v>78</v>
      </c>
      <c r="E118" s="148">
        <v>89.285714285714292</v>
      </c>
      <c r="F118" s="92">
        <v>89</v>
      </c>
      <c r="G118" s="92">
        <v>88</v>
      </c>
      <c r="H118" s="177">
        <v>84.615384615384599</v>
      </c>
      <c r="I118" s="101">
        <v>95</v>
      </c>
      <c r="J118" s="92">
        <v>80</v>
      </c>
      <c r="K118" s="117">
        <v>100</v>
      </c>
    </row>
    <row r="119" spans="1:11" ht="16.149999999999999" customHeight="1" thickBot="1">
      <c r="A119" s="45">
        <v>109</v>
      </c>
      <c r="B119" s="58">
        <v>2211100322</v>
      </c>
      <c r="C119" s="59" t="s">
        <v>507</v>
      </c>
      <c r="D119" s="92">
        <v>91</v>
      </c>
      <c r="E119" s="148">
        <v>89.285714285714292</v>
      </c>
      <c r="F119" s="92">
        <v>98</v>
      </c>
      <c r="G119" s="92">
        <v>92</v>
      </c>
      <c r="H119" s="177">
        <v>92.307692307692307</v>
      </c>
      <c r="I119" s="101">
        <v>86</v>
      </c>
      <c r="J119" s="92">
        <v>100</v>
      </c>
      <c r="K119" s="117">
        <v>100</v>
      </c>
    </row>
    <row r="120" spans="1:11" ht="16.149999999999999" customHeight="1" thickBot="1">
      <c r="A120" s="10">
        <v>110</v>
      </c>
      <c r="B120" s="58">
        <v>2211100323</v>
      </c>
      <c r="C120" s="59" t="s">
        <v>508</v>
      </c>
      <c r="D120" s="92">
        <v>57</v>
      </c>
      <c r="E120" s="148">
        <v>64.285714285714292</v>
      </c>
      <c r="F120" s="92">
        <v>63</v>
      </c>
      <c r="G120" s="92">
        <v>77</v>
      </c>
      <c r="H120" s="177">
        <v>69.230769230769198</v>
      </c>
      <c r="I120" s="101">
        <v>91</v>
      </c>
      <c r="J120" s="92">
        <v>60</v>
      </c>
      <c r="K120" s="117">
        <v>78</v>
      </c>
    </row>
    <row r="121" spans="1:11" ht="16.149999999999999" customHeight="1" thickBot="1">
      <c r="A121" s="45">
        <v>111</v>
      </c>
      <c r="B121" s="58">
        <v>2211100324</v>
      </c>
      <c r="C121" s="59" t="s">
        <v>509</v>
      </c>
      <c r="D121" s="92">
        <v>74</v>
      </c>
      <c r="E121" s="148">
        <v>82.142857142857139</v>
      </c>
      <c r="F121" s="92">
        <v>89</v>
      </c>
      <c r="G121" s="92">
        <v>69</v>
      </c>
      <c r="H121" s="177">
        <v>80.769230769230802</v>
      </c>
      <c r="I121" s="101">
        <v>86</v>
      </c>
      <c r="J121" s="92">
        <v>90</v>
      </c>
      <c r="K121" s="117">
        <v>89</v>
      </c>
    </row>
    <row r="122" spans="1:11" ht="16.149999999999999" customHeight="1" thickBot="1">
      <c r="A122" s="10">
        <v>112</v>
      </c>
      <c r="B122" s="58">
        <v>2211100325</v>
      </c>
      <c r="C122" s="59" t="s">
        <v>510</v>
      </c>
      <c r="D122" s="92">
        <v>96</v>
      </c>
      <c r="E122" s="148">
        <v>85.714285714285708</v>
      </c>
      <c r="F122" s="92">
        <v>95</v>
      </c>
      <c r="G122" s="92">
        <v>88</v>
      </c>
      <c r="H122" s="177">
        <v>96.153846153846203</v>
      </c>
      <c r="I122" s="101">
        <v>86</v>
      </c>
      <c r="J122" s="92">
        <v>100</v>
      </c>
      <c r="K122" s="117">
        <v>100</v>
      </c>
    </row>
    <row r="123" spans="1:11" ht="16.149999999999999" customHeight="1" thickBot="1">
      <c r="A123" s="45">
        <v>113</v>
      </c>
      <c r="B123" s="58">
        <v>2211100326</v>
      </c>
      <c r="C123" s="59" t="s">
        <v>511</v>
      </c>
      <c r="D123" s="92">
        <v>100</v>
      </c>
      <c r="E123" s="148">
        <v>96.428571428571431</v>
      </c>
      <c r="F123" s="92">
        <v>98</v>
      </c>
      <c r="G123" s="92">
        <v>100</v>
      </c>
      <c r="H123" s="177">
        <v>96.153846153846203</v>
      </c>
      <c r="I123" s="101">
        <v>91</v>
      </c>
      <c r="J123" s="92">
        <v>100</v>
      </c>
      <c r="K123" s="117">
        <v>100</v>
      </c>
    </row>
    <row r="124" spans="1:11" ht="16.149999999999999" customHeight="1" thickBot="1">
      <c r="A124" s="10">
        <v>114</v>
      </c>
      <c r="B124" s="58">
        <v>2211100327</v>
      </c>
      <c r="C124" s="59" t="s">
        <v>512</v>
      </c>
      <c r="D124" s="92">
        <v>96</v>
      </c>
      <c r="E124" s="148">
        <v>82.142857142857139</v>
      </c>
      <c r="F124" s="92">
        <v>95</v>
      </c>
      <c r="G124" s="92">
        <v>92</v>
      </c>
      <c r="H124" s="177">
        <v>88.461538461538495</v>
      </c>
      <c r="I124" s="101">
        <v>95</v>
      </c>
      <c r="J124" s="92">
        <v>100</v>
      </c>
      <c r="K124" s="117">
        <v>100</v>
      </c>
    </row>
    <row r="125" spans="1:11" ht="16.149999999999999" customHeight="1" thickBot="1">
      <c r="A125" s="45">
        <v>115</v>
      </c>
      <c r="B125" s="58">
        <v>2211100328</v>
      </c>
      <c r="C125" s="59" t="s">
        <v>180</v>
      </c>
      <c r="D125" s="92">
        <v>100</v>
      </c>
      <c r="E125" s="148">
        <v>100</v>
      </c>
      <c r="F125" s="92">
        <v>100</v>
      </c>
      <c r="G125" s="92">
        <v>100</v>
      </c>
      <c r="H125" s="177">
        <v>92.307692307692307</v>
      </c>
      <c r="I125" s="101">
        <v>91</v>
      </c>
      <c r="J125" s="92">
        <v>100</v>
      </c>
      <c r="K125" s="117">
        <v>100</v>
      </c>
    </row>
    <row r="126" spans="1:11" ht="16.149999999999999" customHeight="1" thickBot="1">
      <c r="A126" s="10">
        <v>116</v>
      </c>
      <c r="B126" s="58">
        <v>2211100329</v>
      </c>
      <c r="C126" s="59" t="s">
        <v>513</v>
      </c>
      <c r="D126" s="92">
        <v>83</v>
      </c>
      <c r="E126" s="148">
        <v>89.285714285714292</v>
      </c>
      <c r="F126" s="92">
        <v>92</v>
      </c>
      <c r="G126" s="92">
        <v>85</v>
      </c>
      <c r="H126" s="177">
        <v>76.923076923076906</v>
      </c>
      <c r="I126" s="101">
        <v>91</v>
      </c>
      <c r="J126" s="92">
        <v>100</v>
      </c>
      <c r="K126" s="117">
        <v>100</v>
      </c>
    </row>
    <row r="127" spans="1:11" ht="16.149999999999999" customHeight="1" thickBot="1">
      <c r="A127" s="45">
        <v>117</v>
      </c>
      <c r="B127" s="58">
        <v>2211100331</v>
      </c>
      <c r="C127" s="59" t="s">
        <v>514</v>
      </c>
      <c r="D127" s="92">
        <v>100</v>
      </c>
      <c r="E127" s="148">
        <v>96.428571428571431</v>
      </c>
      <c r="F127" s="92">
        <v>95</v>
      </c>
      <c r="G127" s="92">
        <v>92</v>
      </c>
      <c r="H127" s="177">
        <v>84.615384615384599</v>
      </c>
      <c r="I127" s="101">
        <v>95</v>
      </c>
      <c r="J127" s="92">
        <v>100</v>
      </c>
      <c r="K127" s="117">
        <v>100</v>
      </c>
    </row>
    <row r="128" spans="1:11" ht="16.149999999999999" customHeight="1" thickBot="1">
      <c r="A128" s="10">
        <v>118</v>
      </c>
      <c r="B128" s="58">
        <v>2211100332</v>
      </c>
      <c r="C128" s="59" t="s">
        <v>515</v>
      </c>
      <c r="D128" s="92">
        <v>74</v>
      </c>
      <c r="E128" s="148">
        <v>75</v>
      </c>
      <c r="F128" s="92">
        <v>80</v>
      </c>
      <c r="G128" s="92">
        <v>69</v>
      </c>
      <c r="H128" s="177">
        <v>80.769230769230802</v>
      </c>
      <c r="I128" s="101">
        <v>86</v>
      </c>
      <c r="J128" s="92">
        <v>90</v>
      </c>
      <c r="K128" s="117">
        <v>78</v>
      </c>
    </row>
    <row r="129" spans="1:11" ht="16.149999999999999" customHeight="1" thickBot="1">
      <c r="A129" s="45">
        <v>119</v>
      </c>
      <c r="B129" s="58">
        <v>2211100333</v>
      </c>
      <c r="C129" s="59" t="s">
        <v>516</v>
      </c>
      <c r="D129" s="92">
        <v>78</v>
      </c>
      <c r="E129" s="148">
        <v>67.857142857142861</v>
      </c>
      <c r="F129" s="92">
        <v>72</v>
      </c>
      <c r="G129" s="92">
        <v>77</v>
      </c>
      <c r="H129" s="177">
        <v>76.923076923076906</v>
      </c>
      <c r="I129" s="101">
        <v>86</v>
      </c>
      <c r="J129" s="92">
        <v>80</v>
      </c>
      <c r="K129" s="117">
        <v>78</v>
      </c>
    </row>
    <row r="130" spans="1:11" ht="16.149999999999999" customHeight="1" thickBot="1">
      <c r="A130" s="10">
        <v>120</v>
      </c>
      <c r="B130" s="58">
        <v>2211100334</v>
      </c>
      <c r="C130" s="59" t="s">
        <v>517</v>
      </c>
      <c r="D130" s="92">
        <v>83</v>
      </c>
      <c r="E130" s="148">
        <v>75</v>
      </c>
      <c r="F130" s="92">
        <v>83</v>
      </c>
      <c r="G130" s="92">
        <v>73</v>
      </c>
      <c r="H130" s="177">
        <v>84.615384615384599</v>
      </c>
      <c r="I130" s="101">
        <v>86</v>
      </c>
      <c r="J130" s="92">
        <v>90</v>
      </c>
      <c r="K130" s="117">
        <v>100</v>
      </c>
    </row>
    <row r="131" spans="1:11" ht="16.149999999999999" customHeight="1" thickBot="1">
      <c r="A131" s="45">
        <v>121</v>
      </c>
      <c r="B131" s="58">
        <v>2211100336</v>
      </c>
      <c r="C131" s="59" t="s">
        <v>518</v>
      </c>
      <c r="D131" s="92">
        <v>70</v>
      </c>
      <c r="E131" s="148">
        <v>78.571428571428569</v>
      </c>
      <c r="F131" s="92">
        <v>80</v>
      </c>
      <c r="G131" s="92">
        <v>81</v>
      </c>
      <c r="H131" s="177">
        <v>76.923076923076906</v>
      </c>
      <c r="I131" s="101">
        <v>100</v>
      </c>
      <c r="J131" s="92">
        <v>90</v>
      </c>
      <c r="K131" s="117">
        <v>89</v>
      </c>
    </row>
    <row r="132" spans="1:11" ht="16.149999999999999" customHeight="1" thickBot="1">
      <c r="A132" s="10">
        <v>122</v>
      </c>
      <c r="B132" s="58">
        <v>2211100337</v>
      </c>
      <c r="C132" s="59" t="s">
        <v>519</v>
      </c>
      <c r="D132" s="92">
        <v>74</v>
      </c>
      <c r="E132" s="148">
        <v>85.714285714285708</v>
      </c>
      <c r="F132" s="92">
        <v>86</v>
      </c>
      <c r="G132" s="92">
        <v>88</v>
      </c>
      <c r="H132" s="177">
        <v>80.769230769230802</v>
      </c>
      <c r="I132" s="101">
        <v>86</v>
      </c>
      <c r="J132" s="92">
        <v>100</v>
      </c>
      <c r="K132" s="117">
        <v>89</v>
      </c>
    </row>
    <row r="133" spans="1:11" ht="16.149999999999999" customHeight="1" thickBot="1">
      <c r="A133" s="45">
        <v>123</v>
      </c>
      <c r="B133" s="58">
        <v>2211100338</v>
      </c>
      <c r="C133" s="59" t="s">
        <v>520</v>
      </c>
      <c r="D133" s="92">
        <v>52</v>
      </c>
      <c r="E133" s="148">
        <v>57.142857142857139</v>
      </c>
      <c r="F133" s="92">
        <v>63</v>
      </c>
      <c r="G133" s="92">
        <v>54</v>
      </c>
      <c r="H133" s="177">
        <v>69.230769230769198</v>
      </c>
      <c r="I133" s="101">
        <v>100</v>
      </c>
      <c r="J133" s="92">
        <v>80</v>
      </c>
      <c r="K133" s="117">
        <v>67</v>
      </c>
    </row>
    <row r="134" spans="1:11" ht="16.149999999999999" customHeight="1" thickBot="1">
      <c r="A134" s="10">
        <v>124</v>
      </c>
      <c r="B134" s="58">
        <v>2211100339</v>
      </c>
      <c r="C134" s="59" t="s">
        <v>521</v>
      </c>
      <c r="D134" s="92">
        <v>96</v>
      </c>
      <c r="E134" s="148">
        <v>100</v>
      </c>
      <c r="F134" s="92">
        <v>98</v>
      </c>
      <c r="G134" s="92">
        <v>100</v>
      </c>
      <c r="H134" s="177">
        <v>84.615384615384599</v>
      </c>
      <c r="I134" s="101">
        <v>91</v>
      </c>
      <c r="J134" s="92">
        <v>100</v>
      </c>
      <c r="K134" s="117">
        <v>100</v>
      </c>
    </row>
    <row r="135" spans="1:11" ht="16.149999999999999" customHeight="1" thickBot="1">
      <c r="A135" s="45">
        <v>125</v>
      </c>
      <c r="B135" s="58">
        <v>2211100340</v>
      </c>
      <c r="C135" s="59" t="s">
        <v>522</v>
      </c>
      <c r="D135" s="92">
        <v>65</v>
      </c>
      <c r="E135" s="148">
        <v>75</v>
      </c>
      <c r="F135" s="92">
        <v>75</v>
      </c>
      <c r="G135" s="92">
        <v>69</v>
      </c>
      <c r="H135" s="177">
        <v>76.923076923076906</v>
      </c>
      <c r="I135" s="101">
        <v>91</v>
      </c>
      <c r="J135" s="92">
        <v>100</v>
      </c>
      <c r="K135" s="117">
        <v>100</v>
      </c>
    </row>
    <row r="136" spans="1:11" ht="16.149999999999999" customHeight="1" thickBot="1">
      <c r="A136" s="10">
        <v>126</v>
      </c>
      <c r="B136" s="58">
        <v>2211100341</v>
      </c>
      <c r="C136" s="59" t="s">
        <v>523</v>
      </c>
      <c r="D136" s="92">
        <v>87</v>
      </c>
      <c r="E136" s="148">
        <v>82.142857142857139</v>
      </c>
      <c r="F136" s="92">
        <v>92</v>
      </c>
      <c r="G136" s="92">
        <v>92</v>
      </c>
      <c r="H136" s="177">
        <v>88.461538461538495</v>
      </c>
      <c r="I136" s="101">
        <v>86</v>
      </c>
      <c r="J136" s="92">
        <v>100</v>
      </c>
      <c r="K136" s="117">
        <v>100</v>
      </c>
    </row>
    <row r="137" spans="1:11" ht="16.149999999999999" customHeight="1" thickBot="1">
      <c r="A137" s="45">
        <v>127</v>
      </c>
      <c r="B137" s="58">
        <v>2211100342</v>
      </c>
      <c r="C137" s="59" t="s">
        <v>524</v>
      </c>
      <c r="D137" s="92">
        <v>91</v>
      </c>
      <c r="E137" s="148">
        <v>89.285714285714292</v>
      </c>
      <c r="F137" s="92">
        <v>83</v>
      </c>
      <c r="G137" s="92">
        <v>85</v>
      </c>
      <c r="H137" s="177">
        <v>80.769230769230802</v>
      </c>
      <c r="I137" s="101">
        <v>86</v>
      </c>
      <c r="J137" s="92">
        <v>100</v>
      </c>
      <c r="K137" s="117">
        <v>89</v>
      </c>
    </row>
    <row r="138" spans="1:11" ht="16.149999999999999" customHeight="1" thickBot="1">
      <c r="A138" s="10">
        <v>128</v>
      </c>
      <c r="B138" s="58">
        <v>2211100343</v>
      </c>
      <c r="C138" s="59" t="s">
        <v>525</v>
      </c>
      <c r="D138" s="92">
        <v>83</v>
      </c>
      <c r="E138" s="148">
        <v>82.142857142857139</v>
      </c>
      <c r="F138" s="92">
        <v>86</v>
      </c>
      <c r="G138" s="92">
        <v>81</v>
      </c>
      <c r="H138" s="177">
        <v>84.615384615384599</v>
      </c>
      <c r="I138" s="101">
        <v>91</v>
      </c>
      <c r="J138" s="92">
        <v>80</v>
      </c>
      <c r="K138" s="117">
        <v>89</v>
      </c>
    </row>
    <row r="139" spans="1:11" ht="16.149999999999999" customHeight="1" thickBot="1">
      <c r="A139" s="45">
        <v>129</v>
      </c>
      <c r="B139" s="58">
        <v>2211100344</v>
      </c>
      <c r="C139" s="59" t="s">
        <v>526</v>
      </c>
      <c r="D139" s="92">
        <v>83</v>
      </c>
      <c r="E139" s="148">
        <v>82.142857142857139</v>
      </c>
      <c r="F139" s="92">
        <v>78</v>
      </c>
      <c r="G139" s="92">
        <v>88</v>
      </c>
      <c r="H139" s="177">
        <v>80.769230769230802</v>
      </c>
      <c r="I139" s="101">
        <v>95</v>
      </c>
      <c r="J139" s="92">
        <v>100</v>
      </c>
      <c r="K139" s="117">
        <v>89</v>
      </c>
    </row>
    <row r="140" spans="1:11" ht="16.149999999999999" customHeight="1" thickBot="1">
      <c r="A140" s="10">
        <v>130</v>
      </c>
      <c r="B140" s="58">
        <v>2211100345</v>
      </c>
      <c r="C140" s="59" t="s">
        <v>527</v>
      </c>
      <c r="D140" s="92">
        <v>78</v>
      </c>
      <c r="E140" s="148">
        <v>75</v>
      </c>
      <c r="F140" s="92">
        <v>78</v>
      </c>
      <c r="G140" s="92">
        <v>73</v>
      </c>
      <c r="H140" s="177">
        <v>76.923076923076906</v>
      </c>
      <c r="I140" s="101">
        <v>91</v>
      </c>
      <c r="J140" s="92">
        <v>100</v>
      </c>
      <c r="K140" s="117">
        <v>100</v>
      </c>
    </row>
    <row r="141" spans="1:11" ht="16.149999999999999" customHeight="1" thickBot="1">
      <c r="A141" s="45">
        <v>131</v>
      </c>
      <c r="B141" s="58">
        <v>2211100346</v>
      </c>
      <c r="C141" s="59" t="s">
        <v>528</v>
      </c>
      <c r="D141" s="92">
        <v>74</v>
      </c>
      <c r="E141" s="148">
        <v>89.285714285714292</v>
      </c>
      <c r="F141" s="92">
        <v>78</v>
      </c>
      <c r="G141" s="92">
        <v>77</v>
      </c>
      <c r="H141" s="177">
        <v>73.076923076923094</v>
      </c>
      <c r="I141" s="101">
        <v>95</v>
      </c>
      <c r="J141" s="101">
        <v>90</v>
      </c>
      <c r="K141" s="117">
        <v>75</v>
      </c>
    </row>
    <row r="142" spans="1:11" ht="16.149999999999999" customHeight="1" thickBot="1">
      <c r="A142" s="10">
        <v>132</v>
      </c>
      <c r="B142" s="58">
        <v>2211100347</v>
      </c>
      <c r="C142" s="59" t="s">
        <v>529</v>
      </c>
      <c r="D142" s="92">
        <v>96</v>
      </c>
      <c r="E142" s="148">
        <v>92.857142857142861</v>
      </c>
      <c r="F142" s="92">
        <v>92</v>
      </c>
      <c r="G142" s="92">
        <v>88</v>
      </c>
      <c r="H142" s="177">
        <v>96.153846153846203</v>
      </c>
      <c r="I142" s="101">
        <v>86</v>
      </c>
      <c r="J142" s="101">
        <v>100</v>
      </c>
      <c r="K142" s="117">
        <v>100</v>
      </c>
    </row>
    <row r="143" spans="1:11" ht="16.149999999999999" customHeight="1" thickBot="1">
      <c r="A143" s="45">
        <v>133</v>
      </c>
      <c r="B143" s="58">
        <v>2211100348</v>
      </c>
      <c r="C143" s="59" t="s">
        <v>530</v>
      </c>
      <c r="D143" s="92">
        <v>100</v>
      </c>
      <c r="E143" s="148">
        <v>100</v>
      </c>
      <c r="F143" s="92">
        <v>100</v>
      </c>
      <c r="G143" s="92">
        <v>96</v>
      </c>
      <c r="H143" s="177">
        <v>84.615384615384599</v>
      </c>
      <c r="I143" s="101">
        <v>86</v>
      </c>
      <c r="J143" s="101">
        <v>90</v>
      </c>
      <c r="K143" s="117">
        <v>88</v>
      </c>
    </row>
    <row r="144" spans="1:11" ht="16.149999999999999" customHeight="1" thickBot="1">
      <c r="A144" s="10">
        <v>134</v>
      </c>
      <c r="B144" s="58">
        <v>2211100349</v>
      </c>
      <c r="C144" s="59" t="s">
        <v>531</v>
      </c>
      <c r="D144" s="92">
        <v>91</v>
      </c>
      <c r="E144" s="148">
        <v>96.428571428571431</v>
      </c>
      <c r="F144" s="92">
        <v>100</v>
      </c>
      <c r="G144" s="92">
        <v>96</v>
      </c>
      <c r="H144" s="177">
        <v>88.461538461538495</v>
      </c>
      <c r="I144" s="101">
        <v>86</v>
      </c>
      <c r="J144" s="101">
        <v>90</v>
      </c>
      <c r="K144" s="117">
        <v>88</v>
      </c>
    </row>
    <row r="145" spans="1:11" ht="16.149999999999999" customHeight="1" thickBot="1">
      <c r="A145" s="45">
        <v>135</v>
      </c>
      <c r="B145" s="58">
        <v>2211100350</v>
      </c>
      <c r="C145" s="59" t="s">
        <v>532</v>
      </c>
      <c r="D145" s="92">
        <v>74</v>
      </c>
      <c r="E145" s="148">
        <v>71.428571428571431</v>
      </c>
      <c r="F145" s="92">
        <v>75</v>
      </c>
      <c r="G145" s="92">
        <v>69</v>
      </c>
      <c r="H145" s="177">
        <v>73.076923076923094</v>
      </c>
      <c r="I145" s="101">
        <v>100</v>
      </c>
      <c r="J145" s="101">
        <v>90</v>
      </c>
      <c r="K145" s="117">
        <v>75</v>
      </c>
    </row>
    <row r="146" spans="1:11" ht="16.149999999999999" customHeight="1" thickBot="1">
      <c r="A146" s="10">
        <v>136</v>
      </c>
      <c r="B146" s="58">
        <v>2211100351</v>
      </c>
      <c r="C146" s="59" t="s">
        <v>533</v>
      </c>
      <c r="D146" s="92">
        <v>74</v>
      </c>
      <c r="E146" s="148">
        <v>82.142857142857139</v>
      </c>
      <c r="F146" s="92">
        <v>89</v>
      </c>
      <c r="G146" s="92">
        <v>73</v>
      </c>
      <c r="H146" s="177">
        <v>73.076923076923094</v>
      </c>
      <c r="I146" s="101">
        <v>86</v>
      </c>
      <c r="J146" s="101">
        <v>100</v>
      </c>
      <c r="K146" s="117">
        <v>88</v>
      </c>
    </row>
    <row r="147" spans="1:11" ht="16.149999999999999" customHeight="1" thickBot="1">
      <c r="A147" s="45">
        <v>137</v>
      </c>
      <c r="B147" s="58">
        <v>2211100352</v>
      </c>
      <c r="C147" s="59" t="s">
        <v>534</v>
      </c>
      <c r="D147" s="92">
        <v>87</v>
      </c>
      <c r="E147" s="148">
        <v>89.285714285714292</v>
      </c>
      <c r="F147" s="92">
        <v>83</v>
      </c>
      <c r="G147" s="92">
        <v>81</v>
      </c>
      <c r="H147" s="177">
        <v>88.461538461538495</v>
      </c>
      <c r="I147" s="101">
        <v>100</v>
      </c>
      <c r="J147" s="101">
        <v>100</v>
      </c>
      <c r="K147" s="117">
        <v>88</v>
      </c>
    </row>
    <row r="148" spans="1:11" ht="16.149999999999999" customHeight="1" thickBot="1">
      <c r="A148" s="10">
        <v>138</v>
      </c>
      <c r="B148" s="58">
        <v>2211100353</v>
      </c>
      <c r="C148" s="59" t="s">
        <v>535</v>
      </c>
      <c r="D148" s="92">
        <v>70</v>
      </c>
      <c r="E148" s="148">
        <v>78.571428571428569</v>
      </c>
      <c r="F148" s="92">
        <v>72</v>
      </c>
      <c r="G148" s="92">
        <v>77</v>
      </c>
      <c r="H148" s="177">
        <v>76.923076923076906</v>
      </c>
      <c r="I148" s="101">
        <v>91</v>
      </c>
      <c r="J148" s="101">
        <v>100</v>
      </c>
      <c r="K148" s="117">
        <v>88</v>
      </c>
    </row>
    <row r="149" spans="1:11" ht="16.149999999999999" customHeight="1" thickBot="1">
      <c r="A149" s="45">
        <v>139</v>
      </c>
      <c r="B149" s="58">
        <v>2211100354</v>
      </c>
      <c r="C149" s="59" t="s">
        <v>536</v>
      </c>
      <c r="D149" s="92">
        <v>96</v>
      </c>
      <c r="E149" s="148">
        <v>85.714285714285708</v>
      </c>
      <c r="F149" s="92">
        <v>89</v>
      </c>
      <c r="G149" s="92">
        <v>92</v>
      </c>
      <c r="H149" s="177">
        <v>84.615384615384599</v>
      </c>
      <c r="I149" s="101">
        <v>91</v>
      </c>
      <c r="J149" s="101">
        <v>100</v>
      </c>
      <c r="K149" s="117">
        <v>88</v>
      </c>
    </row>
    <row r="150" spans="1:11" ht="16.149999999999999" customHeight="1" thickBot="1">
      <c r="A150" s="10">
        <v>140</v>
      </c>
      <c r="B150" s="58">
        <v>2211100355</v>
      </c>
      <c r="C150" s="59" t="s">
        <v>537</v>
      </c>
      <c r="D150" s="92">
        <v>96</v>
      </c>
      <c r="E150" s="148">
        <v>89.285714285714292</v>
      </c>
      <c r="F150" s="92">
        <v>92</v>
      </c>
      <c r="G150" s="92">
        <v>92</v>
      </c>
      <c r="H150" s="177">
        <v>80.769230769230802</v>
      </c>
      <c r="I150" s="101">
        <v>86</v>
      </c>
      <c r="J150" s="101">
        <v>100</v>
      </c>
      <c r="K150" s="117">
        <v>88</v>
      </c>
    </row>
    <row r="151" spans="1:11" ht="16.149999999999999" customHeight="1" thickBot="1">
      <c r="A151" s="45">
        <v>141</v>
      </c>
      <c r="B151" s="58">
        <v>2211100631</v>
      </c>
      <c r="C151" s="59" t="s">
        <v>538</v>
      </c>
      <c r="D151" s="92">
        <v>100</v>
      </c>
      <c r="E151" s="148">
        <v>100</v>
      </c>
      <c r="F151" s="92">
        <v>100</v>
      </c>
      <c r="G151" s="92">
        <v>100</v>
      </c>
      <c r="H151" s="177">
        <v>92.307692307692307</v>
      </c>
      <c r="I151" s="101">
        <v>86</v>
      </c>
      <c r="J151" s="101">
        <v>100</v>
      </c>
      <c r="K151" s="117">
        <v>100</v>
      </c>
    </row>
    <row r="152" spans="1:11" ht="16.149999999999999" customHeight="1" thickBot="1">
      <c r="A152" s="10">
        <v>142</v>
      </c>
      <c r="B152" s="58">
        <v>2211100798</v>
      </c>
      <c r="C152" s="59" t="s">
        <v>539</v>
      </c>
      <c r="D152" s="92">
        <v>87</v>
      </c>
      <c r="E152" s="148">
        <v>85.714285714285708</v>
      </c>
      <c r="F152" s="92">
        <v>86</v>
      </c>
      <c r="G152" s="92">
        <v>88</v>
      </c>
      <c r="H152" s="177">
        <v>96.153846153846203</v>
      </c>
      <c r="I152" s="101">
        <v>91</v>
      </c>
      <c r="J152" s="101">
        <v>90</v>
      </c>
      <c r="K152" s="117">
        <v>88</v>
      </c>
    </row>
    <row r="153" spans="1:11" ht="16.149999999999999" customHeight="1" thickBot="1">
      <c r="A153" s="45">
        <v>143</v>
      </c>
      <c r="B153" s="58">
        <v>2211100820</v>
      </c>
      <c r="C153" s="59" t="s">
        <v>540</v>
      </c>
      <c r="D153" s="92">
        <v>78</v>
      </c>
      <c r="E153" s="148">
        <v>89.285714285714292</v>
      </c>
      <c r="F153" s="92">
        <v>86</v>
      </c>
      <c r="G153" s="92">
        <v>77</v>
      </c>
      <c r="H153" s="177">
        <v>80.769230769230802</v>
      </c>
      <c r="I153" s="101">
        <v>95</v>
      </c>
      <c r="J153" s="101">
        <v>100</v>
      </c>
      <c r="K153" s="117">
        <v>88</v>
      </c>
    </row>
    <row r="154" spans="1:11" ht="16.149999999999999" customHeight="1" thickBot="1">
      <c r="A154" s="10">
        <v>144</v>
      </c>
      <c r="B154" s="58">
        <v>2312100036</v>
      </c>
      <c r="C154" s="59" t="s">
        <v>541</v>
      </c>
      <c r="D154" s="92">
        <v>83</v>
      </c>
      <c r="E154" s="148">
        <v>82.142857142857139</v>
      </c>
      <c r="F154" s="92">
        <v>86</v>
      </c>
      <c r="G154" s="92">
        <v>88</v>
      </c>
      <c r="H154" s="177">
        <v>92.307692307692307</v>
      </c>
      <c r="I154" s="101">
        <v>91</v>
      </c>
      <c r="J154" s="101">
        <v>80</v>
      </c>
      <c r="K154" s="117">
        <v>75</v>
      </c>
    </row>
    <row r="155" spans="1:11" ht="16.149999999999999" customHeight="1" thickBot="1">
      <c r="A155" s="45">
        <v>145</v>
      </c>
      <c r="B155" s="58">
        <v>2312100037</v>
      </c>
      <c r="C155" s="59" t="s">
        <v>542</v>
      </c>
      <c r="D155" s="92">
        <v>74</v>
      </c>
      <c r="E155" s="148">
        <v>89.285714285714292</v>
      </c>
      <c r="F155" s="92">
        <v>83</v>
      </c>
      <c r="G155" s="92">
        <v>73</v>
      </c>
      <c r="H155" s="177">
        <v>80.769230769230802</v>
      </c>
      <c r="I155" s="101">
        <v>100</v>
      </c>
      <c r="J155" s="101">
        <v>100</v>
      </c>
      <c r="K155" s="117">
        <v>100</v>
      </c>
    </row>
    <row r="156" spans="1:11" ht="16.149999999999999" customHeight="1" thickBot="1">
      <c r="A156" s="10">
        <v>146</v>
      </c>
      <c r="B156" s="58">
        <v>2312100038</v>
      </c>
      <c r="C156" s="59" t="s">
        <v>543</v>
      </c>
      <c r="D156" s="92">
        <v>74</v>
      </c>
      <c r="E156" s="148">
        <v>78.571428571428569</v>
      </c>
      <c r="F156" s="92">
        <v>86</v>
      </c>
      <c r="G156" s="92">
        <v>85</v>
      </c>
      <c r="H156" s="177">
        <v>80.769230769230802</v>
      </c>
      <c r="I156" s="101">
        <v>86</v>
      </c>
      <c r="J156" s="101">
        <v>90</v>
      </c>
      <c r="K156" s="117">
        <v>75</v>
      </c>
    </row>
    <row r="157" spans="1:11" ht="16.149999999999999" customHeight="1" thickBot="1">
      <c r="A157" s="45">
        <v>147</v>
      </c>
      <c r="B157" s="58">
        <v>2312100039</v>
      </c>
      <c r="C157" s="59" t="s">
        <v>544</v>
      </c>
      <c r="D157" s="92">
        <v>87</v>
      </c>
      <c r="E157" s="148">
        <v>92.857142857142861</v>
      </c>
      <c r="F157" s="92">
        <v>89</v>
      </c>
      <c r="G157" s="92">
        <v>85</v>
      </c>
      <c r="H157" s="177">
        <v>84.615384615384599</v>
      </c>
      <c r="I157" s="101">
        <v>100</v>
      </c>
      <c r="J157" s="101">
        <v>100</v>
      </c>
      <c r="K157" s="117">
        <v>88</v>
      </c>
    </row>
    <row r="158" spans="1:11" ht="16.149999999999999" customHeight="1" thickBot="1">
      <c r="A158" s="10">
        <v>148</v>
      </c>
      <c r="B158" s="58">
        <v>2312100040</v>
      </c>
      <c r="C158" s="59" t="s">
        <v>545</v>
      </c>
      <c r="D158" s="92">
        <v>70</v>
      </c>
      <c r="E158" s="148">
        <v>67.857142857142861</v>
      </c>
      <c r="F158" s="92">
        <v>86</v>
      </c>
      <c r="G158" s="92">
        <v>88</v>
      </c>
      <c r="H158" s="177">
        <v>76.923076923076906</v>
      </c>
      <c r="I158" s="101">
        <v>91</v>
      </c>
      <c r="J158" s="101">
        <v>80</v>
      </c>
      <c r="K158" s="117">
        <v>88</v>
      </c>
    </row>
    <row r="159" spans="1:11" ht="16.149999999999999" customHeight="1" thickBot="1">
      <c r="A159" s="45">
        <v>149</v>
      </c>
      <c r="B159" s="58">
        <v>2312100041</v>
      </c>
      <c r="C159" s="59" t="s">
        <v>546</v>
      </c>
      <c r="D159" s="92">
        <v>91</v>
      </c>
      <c r="E159" s="148">
        <v>89.285714285714292</v>
      </c>
      <c r="F159" s="92">
        <v>98</v>
      </c>
      <c r="G159" s="92">
        <v>81</v>
      </c>
      <c r="H159" s="177">
        <v>76.923076923076906</v>
      </c>
      <c r="I159" s="101">
        <v>91</v>
      </c>
      <c r="J159" s="101">
        <v>100</v>
      </c>
      <c r="K159" s="117">
        <v>100</v>
      </c>
    </row>
    <row r="160" spans="1:11" ht="16.149999999999999" customHeight="1" thickBot="1">
      <c r="A160" s="10">
        <v>150</v>
      </c>
      <c r="B160" s="58">
        <v>2312100042</v>
      </c>
      <c r="C160" s="59" t="s">
        <v>547</v>
      </c>
      <c r="D160" s="92">
        <v>83</v>
      </c>
      <c r="E160" s="148">
        <v>89.285714285714292</v>
      </c>
      <c r="F160" s="92">
        <v>80</v>
      </c>
      <c r="G160" s="92">
        <v>85</v>
      </c>
      <c r="H160" s="177">
        <v>88.461538461538495</v>
      </c>
      <c r="I160" s="101">
        <v>86</v>
      </c>
      <c r="J160" s="101">
        <v>90</v>
      </c>
      <c r="K160" s="117">
        <v>88</v>
      </c>
    </row>
    <row r="161" spans="1:11" ht="16.149999999999999" customHeight="1" thickBot="1">
      <c r="A161" s="45">
        <v>151</v>
      </c>
      <c r="B161" s="58">
        <v>2312100043</v>
      </c>
      <c r="C161" s="59" t="s">
        <v>548</v>
      </c>
      <c r="D161" s="92">
        <v>91</v>
      </c>
      <c r="E161" s="148">
        <v>85.714285714285708</v>
      </c>
      <c r="F161" s="92">
        <v>95</v>
      </c>
      <c r="G161" s="92">
        <v>96</v>
      </c>
      <c r="H161" s="177">
        <v>88.461538461538495</v>
      </c>
      <c r="I161" s="101">
        <v>86</v>
      </c>
      <c r="J161" s="101">
        <v>90</v>
      </c>
      <c r="K161" s="117">
        <v>100</v>
      </c>
    </row>
    <row r="162" spans="1:11" ht="16.149999999999999" customHeight="1" thickBot="1">
      <c r="A162" s="10">
        <v>152</v>
      </c>
      <c r="B162" s="58">
        <v>2312100044</v>
      </c>
      <c r="C162" s="59" t="s">
        <v>10</v>
      </c>
      <c r="D162" s="92">
        <v>96</v>
      </c>
      <c r="E162" s="148">
        <v>96.428571428571431</v>
      </c>
      <c r="F162" s="92">
        <v>98</v>
      </c>
      <c r="G162" s="92">
        <v>96</v>
      </c>
      <c r="H162" s="177">
        <v>92.307692307692307</v>
      </c>
      <c r="I162" s="101">
        <v>91</v>
      </c>
      <c r="J162" s="101">
        <v>100</v>
      </c>
      <c r="K162" s="117">
        <v>100</v>
      </c>
    </row>
    <row r="163" spans="1:11" ht="16.149999999999999" customHeight="1" thickBot="1">
      <c r="A163" s="45">
        <v>153</v>
      </c>
      <c r="B163" s="58">
        <v>2312100045</v>
      </c>
      <c r="C163" s="59" t="s">
        <v>549</v>
      </c>
      <c r="D163" s="92">
        <v>83</v>
      </c>
      <c r="E163" s="148">
        <v>82.142857142857139</v>
      </c>
      <c r="F163" s="92">
        <v>83</v>
      </c>
      <c r="G163" s="92">
        <v>85</v>
      </c>
      <c r="H163" s="177">
        <v>76.923076923076906</v>
      </c>
      <c r="I163" s="101">
        <v>95</v>
      </c>
      <c r="J163" s="101">
        <v>100</v>
      </c>
      <c r="K163" s="117">
        <v>88</v>
      </c>
    </row>
    <row r="164" spans="1:11" ht="16.149999999999999" customHeight="1" thickBot="1">
      <c r="A164" s="10">
        <v>154</v>
      </c>
      <c r="B164" s="58">
        <v>2312100046</v>
      </c>
      <c r="C164" s="59" t="s">
        <v>550</v>
      </c>
      <c r="D164" s="92">
        <v>87</v>
      </c>
      <c r="E164" s="148">
        <v>82.142857142857139</v>
      </c>
      <c r="F164" s="92">
        <v>92</v>
      </c>
      <c r="G164" s="92">
        <v>85</v>
      </c>
      <c r="H164" s="177">
        <v>84.615384615384599</v>
      </c>
      <c r="I164" s="101">
        <v>91</v>
      </c>
      <c r="J164" s="101">
        <v>100</v>
      </c>
      <c r="K164" s="117">
        <v>75</v>
      </c>
    </row>
    <row r="165" spans="1:11" ht="16.149999999999999" customHeight="1" thickBot="1">
      <c r="A165" s="45">
        <v>155</v>
      </c>
      <c r="B165" s="58">
        <v>2312100047</v>
      </c>
      <c r="C165" s="59" t="s">
        <v>551</v>
      </c>
      <c r="D165" s="92">
        <v>96</v>
      </c>
      <c r="E165" s="148">
        <v>96.428571428571431</v>
      </c>
      <c r="F165" s="92">
        <v>100</v>
      </c>
      <c r="G165" s="92">
        <v>96</v>
      </c>
      <c r="H165" s="177">
        <v>80.769230769230802</v>
      </c>
      <c r="I165" s="101">
        <v>86</v>
      </c>
      <c r="J165" s="101">
        <v>100</v>
      </c>
      <c r="K165" s="117">
        <v>100</v>
      </c>
    </row>
    <row r="166" spans="1:11" ht="16.149999999999999" customHeight="1" thickBot="1">
      <c r="A166" s="10">
        <v>156</v>
      </c>
      <c r="B166" s="58">
        <v>2312100048</v>
      </c>
      <c r="C166" s="59" t="s">
        <v>552</v>
      </c>
      <c r="D166" s="92">
        <v>35</v>
      </c>
      <c r="E166" s="148">
        <v>25</v>
      </c>
      <c r="F166" s="92">
        <v>32</v>
      </c>
      <c r="G166" s="92">
        <v>35</v>
      </c>
      <c r="H166" s="177">
        <v>69.230769230769198</v>
      </c>
      <c r="I166" s="101">
        <v>86</v>
      </c>
      <c r="J166" s="101">
        <v>20</v>
      </c>
      <c r="K166" s="117">
        <v>25</v>
      </c>
    </row>
    <row r="167" spans="1:11" ht="16.149999999999999" customHeight="1" thickBot="1">
      <c r="A167" s="45">
        <v>157</v>
      </c>
      <c r="B167" s="58">
        <v>2312100049</v>
      </c>
      <c r="C167" s="59" t="s">
        <v>229</v>
      </c>
      <c r="D167" s="92">
        <v>70</v>
      </c>
      <c r="E167" s="148">
        <v>75</v>
      </c>
      <c r="F167" s="92">
        <v>80</v>
      </c>
      <c r="G167" s="92">
        <v>77</v>
      </c>
      <c r="H167" s="177">
        <v>80.769230769230802</v>
      </c>
      <c r="I167" s="101">
        <v>82</v>
      </c>
      <c r="J167" s="101">
        <v>90</v>
      </c>
      <c r="K167" s="117">
        <v>75</v>
      </c>
    </row>
  </sheetData>
  <mergeCells count="7">
    <mergeCell ref="A1:K1"/>
    <mergeCell ref="A2:K2"/>
    <mergeCell ref="A3:K3"/>
    <mergeCell ref="A8:C8"/>
    <mergeCell ref="A7:C7"/>
    <mergeCell ref="A5:C5"/>
    <mergeCell ref="D6:K6"/>
  </mergeCells>
  <conditionalFormatting sqref="D11:K167">
    <cfRule type="cellIs" dxfId="88" priority="14" operator="lessThan">
      <formula>75</formula>
    </cfRule>
  </conditionalFormatting>
  <conditionalFormatting sqref="K11:K167">
    <cfRule type="cellIs" dxfId="87" priority="8" operator="lessThan">
      <formula>75</formula>
    </cfRule>
  </conditionalFormatting>
  <conditionalFormatting sqref="E11:J167">
    <cfRule type="cellIs" dxfId="86" priority="7" operator="lessThan">
      <formula>75</formula>
    </cfRule>
  </conditionalFormatting>
  <conditionalFormatting sqref="H11:H167">
    <cfRule type="cellIs" dxfId="85" priority="6" operator="lessThan">
      <formula>75</formula>
    </cfRule>
  </conditionalFormatting>
  <conditionalFormatting sqref="I11:I167">
    <cfRule type="cellIs" dxfId="84" priority="5" operator="lessThan">
      <formula>75</formula>
    </cfRule>
  </conditionalFormatting>
  <conditionalFormatting sqref="I11:I167">
    <cfRule type="cellIs" dxfId="83" priority="4" operator="lessThan">
      <formula>75</formula>
    </cfRule>
  </conditionalFormatting>
  <conditionalFormatting sqref="D11:D167">
    <cfRule type="cellIs" dxfId="82" priority="3" operator="lessThan">
      <formula>75</formula>
    </cfRule>
  </conditionalFormatting>
  <conditionalFormatting sqref="F11:G167">
    <cfRule type="cellIs" dxfId="81" priority="2" operator="lessThan">
      <formula>75</formula>
    </cfRule>
  </conditionalFormatting>
  <conditionalFormatting sqref="K11:K167">
    <cfRule type="cellIs" dxfId="80" priority="1" operator="lessThan">
      <formula>75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65"/>
  <sheetViews>
    <sheetView workbookViewId="0">
      <pane ySplit="8" topLeftCell="A150" activePane="bottomLeft" state="frozen"/>
      <selection pane="bottomLeft" activeCell="I10" sqref="I10:I165"/>
    </sheetView>
  </sheetViews>
  <sheetFormatPr defaultColWidth="15.28515625" defaultRowHeight="16.149999999999999" customHeight="1"/>
  <cols>
    <col min="1" max="1" width="4.140625" style="30" bestFit="1" customWidth="1"/>
    <col min="2" max="2" width="12.28515625" style="1" customWidth="1"/>
    <col min="3" max="3" width="34.710937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8.28515625" style="1" customWidth="1"/>
    <col min="11" max="11" width="19.42578125" style="1" customWidth="1"/>
    <col min="12" max="16384" width="15.28515625" style="1"/>
  </cols>
  <sheetData>
    <row r="1" spans="1:11" ht="16.149999999999999" customHeight="1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6.149999999999999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6.149999999999999" customHeight="1">
      <c r="A3" s="222" t="s">
        <v>575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21.6" customHeight="1">
      <c r="B4" s="2"/>
      <c r="C4" s="67" t="s">
        <v>3</v>
      </c>
      <c r="D4" s="21"/>
      <c r="E4" s="2"/>
      <c r="G4" s="2"/>
    </row>
    <row r="5" spans="1:11" ht="16.149999999999999" customHeight="1">
      <c r="A5" s="232" t="s">
        <v>9</v>
      </c>
      <c r="B5" s="233"/>
      <c r="C5" s="234"/>
      <c r="D5" s="20">
        <v>45260</v>
      </c>
    </row>
    <row r="6" spans="1:11" ht="16.149999999999999" customHeight="1" thickBot="1">
      <c r="A6" s="19"/>
      <c r="B6" s="19"/>
      <c r="C6" s="72"/>
      <c r="D6" s="238" t="s">
        <v>1140</v>
      </c>
      <c r="E6" s="223"/>
      <c r="F6" s="223"/>
      <c r="G6" s="223"/>
      <c r="H6" s="223"/>
      <c r="I6" s="223"/>
      <c r="J6" s="223"/>
      <c r="K6" s="223"/>
    </row>
    <row r="7" spans="1:11" ht="16.149999999999999" customHeight="1">
      <c r="A7" s="235" t="s">
        <v>14</v>
      </c>
      <c r="B7" s="236"/>
      <c r="C7" s="237"/>
      <c r="D7" s="9" t="s">
        <v>565</v>
      </c>
      <c r="E7" s="9" t="s">
        <v>554</v>
      </c>
      <c r="F7" s="9" t="s">
        <v>566</v>
      </c>
      <c r="G7" s="9" t="s">
        <v>567</v>
      </c>
      <c r="H7" s="9" t="s">
        <v>151</v>
      </c>
      <c r="I7" s="9" t="s">
        <v>106</v>
      </c>
      <c r="J7" s="9" t="s">
        <v>557</v>
      </c>
      <c r="K7" s="9" t="s">
        <v>568</v>
      </c>
    </row>
    <row r="8" spans="1:11" ht="50.45" customHeight="1">
      <c r="A8" s="229" t="s">
        <v>15</v>
      </c>
      <c r="B8" s="230"/>
      <c r="C8" s="231"/>
      <c r="D8" s="9" t="s">
        <v>569</v>
      </c>
      <c r="E8" s="9" t="s">
        <v>570</v>
      </c>
      <c r="F8" s="9" t="s">
        <v>571</v>
      </c>
      <c r="G8" s="9" t="s">
        <v>572</v>
      </c>
      <c r="H8" s="9" t="s">
        <v>157</v>
      </c>
      <c r="I8" s="9" t="s">
        <v>114</v>
      </c>
      <c r="J8" s="9" t="s">
        <v>573</v>
      </c>
      <c r="K8" s="9" t="s">
        <v>574</v>
      </c>
    </row>
    <row r="9" spans="1:11" ht="21" customHeight="1">
      <c r="A9" s="74"/>
      <c r="B9" s="75"/>
      <c r="C9" s="73" t="s">
        <v>1141</v>
      </c>
      <c r="D9" s="79"/>
      <c r="E9" s="79"/>
      <c r="F9" s="79"/>
      <c r="G9" s="79"/>
      <c r="I9" s="79">
        <v>3</v>
      </c>
      <c r="J9" s="78"/>
      <c r="K9" s="87"/>
    </row>
    <row r="10" spans="1:11" ht="45.75" thickBot="1">
      <c r="A10" s="39" t="s">
        <v>0</v>
      </c>
      <c r="B10" s="40" t="s">
        <v>16</v>
      </c>
      <c r="C10" s="43" t="s">
        <v>2</v>
      </c>
      <c r="D10" s="136" t="s">
        <v>1149</v>
      </c>
      <c r="E10" s="137" t="s">
        <v>1150</v>
      </c>
      <c r="F10" s="137" t="s">
        <v>1151</v>
      </c>
      <c r="G10" s="137" t="s">
        <v>1152</v>
      </c>
      <c r="H10" s="173" t="s">
        <v>1172</v>
      </c>
      <c r="I10" s="29" t="s">
        <v>1176</v>
      </c>
      <c r="J10" s="9" t="s">
        <v>1153</v>
      </c>
      <c r="K10" s="9" t="s">
        <v>1154</v>
      </c>
    </row>
    <row r="11" spans="1:11" ht="16.149999999999999" customHeight="1">
      <c r="A11" s="45">
        <v>1</v>
      </c>
      <c r="B11" s="58">
        <v>2111100527</v>
      </c>
      <c r="C11" s="62" t="s">
        <v>576</v>
      </c>
      <c r="D11" s="99">
        <v>95.652173913043484</v>
      </c>
      <c r="E11" s="15">
        <v>100</v>
      </c>
      <c r="F11" s="25">
        <v>100</v>
      </c>
      <c r="G11" s="138">
        <v>100</v>
      </c>
      <c r="H11" s="163">
        <v>100</v>
      </c>
      <c r="I11" s="183">
        <v>100</v>
      </c>
      <c r="J11" s="25">
        <v>100</v>
      </c>
      <c r="K11" s="24">
        <v>100</v>
      </c>
    </row>
    <row r="12" spans="1:11" ht="16.149999999999999" customHeight="1">
      <c r="A12" s="10">
        <v>2</v>
      </c>
      <c r="B12" s="58">
        <v>2211100001</v>
      </c>
      <c r="C12" s="62" t="s">
        <v>577</v>
      </c>
      <c r="D12" s="99">
        <v>82.608695652173907</v>
      </c>
      <c r="E12" s="15">
        <v>76</v>
      </c>
      <c r="F12" s="6">
        <v>73</v>
      </c>
      <c r="G12" s="139">
        <v>84.210526315789465</v>
      </c>
      <c r="H12" s="164">
        <v>79</v>
      </c>
      <c r="I12" s="184">
        <v>68</v>
      </c>
      <c r="J12" s="25">
        <v>80</v>
      </c>
      <c r="K12" s="8">
        <v>80</v>
      </c>
    </row>
    <row r="13" spans="1:11" ht="16.149999999999999" customHeight="1">
      <c r="A13" s="45">
        <v>3</v>
      </c>
      <c r="B13" s="58">
        <v>2211100006</v>
      </c>
      <c r="C13" s="62" t="s">
        <v>578</v>
      </c>
      <c r="D13" s="99">
        <v>78.260869565217391</v>
      </c>
      <c r="E13" s="15">
        <v>80</v>
      </c>
      <c r="F13" s="6">
        <v>77</v>
      </c>
      <c r="G13" s="139">
        <v>84.210526315789465</v>
      </c>
      <c r="H13" s="164">
        <v>75</v>
      </c>
      <c r="I13" s="184">
        <v>68</v>
      </c>
      <c r="J13" s="25">
        <v>80</v>
      </c>
      <c r="K13" s="8">
        <v>90</v>
      </c>
    </row>
    <row r="14" spans="1:11" ht="16.149999999999999" customHeight="1">
      <c r="A14" s="10">
        <v>4</v>
      </c>
      <c r="B14" s="58">
        <v>2211100047</v>
      </c>
      <c r="C14" s="62" t="s">
        <v>579</v>
      </c>
      <c r="D14" s="99">
        <v>86.956521739130437</v>
      </c>
      <c r="E14" s="15">
        <v>100</v>
      </c>
      <c r="F14" s="6">
        <v>88</v>
      </c>
      <c r="G14" s="139">
        <v>100</v>
      </c>
      <c r="H14" s="164">
        <v>96</v>
      </c>
      <c r="I14" s="184">
        <v>95</v>
      </c>
      <c r="J14" s="25">
        <v>100</v>
      </c>
      <c r="K14" s="8">
        <v>100</v>
      </c>
    </row>
    <row r="15" spans="1:11" ht="16.149999999999999" customHeight="1">
      <c r="A15" s="45">
        <v>5</v>
      </c>
      <c r="B15" s="58">
        <v>2211100357</v>
      </c>
      <c r="C15" s="62" t="s">
        <v>580</v>
      </c>
      <c r="D15" s="99">
        <v>91.304347826086953</v>
      </c>
      <c r="E15" s="15">
        <v>93</v>
      </c>
      <c r="F15" s="6">
        <v>96</v>
      </c>
      <c r="G15" s="139">
        <v>89.473684210526315</v>
      </c>
      <c r="H15" s="164">
        <v>93</v>
      </c>
      <c r="I15" s="184">
        <v>95</v>
      </c>
      <c r="J15" s="25">
        <v>100</v>
      </c>
      <c r="K15" s="8">
        <v>100</v>
      </c>
    </row>
    <row r="16" spans="1:11" ht="16.149999999999999" customHeight="1">
      <c r="A16" s="10">
        <v>6</v>
      </c>
      <c r="B16" s="58">
        <v>2211100358</v>
      </c>
      <c r="C16" s="62" t="s">
        <v>581</v>
      </c>
      <c r="D16" s="99">
        <v>82.608695652173907</v>
      </c>
      <c r="E16" s="15">
        <v>81</v>
      </c>
      <c r="F16" s="6">
        <v>92</v>
      </c>
      <c r="G16" s="139">
        <v>78.94736842105263</v>
      </c>
      <c r="H16" s="164">
        <v>87</v>
      </c>
      <c r="I16" s="184">
        <v>74</v>
      </c>
      <c r="J16" s="25">
        <v>100</v>
      </c>
      <c r="K16" s="8">
        <v>100</v>
      </c>
    </row>
    <row r="17" spans="1:11" ht="16.149999999999999" customHeight="1">
      <c r="A17" s="45">
        <v>7</v>
      </c>
      <c r="B17" s="58">
        <v>2211100360</v>
      </c>
      <c r="C17" s="62" t="s">
        <v>582</v>
      </c>
      <c r="D17" s="99">
        <v>91.304347826086953</v>
      </c>
      <c r="E17" s="15">
        <v>85</v>
      </c>
      <c r="F17" s="6">
        <v>88</v>
      </c>
      <c r="G17" s="139">
        <v>89.473684210526315</v>
      </c>
      <c r="H17" s="164">
        <v>81</v>
      </c>
      <c r="I17" s="184">
        <v>68</v>
      </c>
      <c r="J17" s="25">
        <v>100</v>
      </c>
      <c r="K17" s="8">
        <v>100</v>
      </c>
    </row>
    <row r="18" spans="1:11" ht="16.149999999999999" customHeight="1">
      <c r="A18" s="45">
        <v>8</v>
      </c>
      <c r="B18" s="58">
        <v>2211100361</v>
      </c>
      <c r="C18" s="62" t="s">
        <v>583</v>
      </c>
      <c r="D18" s="99">
        <v>91.304347826086953</v>
      </c>
      <c r="E18" s="15">
        <v>97</v>
      </c>
      <c r="F18" s="6">
        <v>96</v>
      </c>
      <c r="G18" s="139">
        <v>89.473684210526315</v>
      </c>
      <c r="H18" s="164">
        <v>100</v>
      </c>
      <c r="I18" s="184">
        <v>90</v>
      </c>
      <c r="J18" s="25">
        <v>100</v>
      </c>
      <c r="K18" s="8">
        <v>100</v>
      </c>
    </row>
    <row r="19" spans="1:11" ht="16.149999999999999" customHeight="1">
      <c r="A19" s="10">
        <v>9</v>
      </c>
      <c r="B19" s="58">
        <v>2211100362</v>
      </c>
      <c r="C19" s="62" t="s">
        <v>584</v>
      </c>
      <c r="D19" s="100">
        <v>0</v>
      </c>
      <c r="E19" s="15">
        <v>97</v>
      </c>
      <c r="F19" s="6">
        <v>0</v>
      </c>
      <c r="G19" s="139">
        <v>0</v>
      </c>
      <c r="H19" s="164">
        <v>0</v>
      </c>
      <c r="I19" s="184">
        <v>0</v>
      </c>
      <c r="J19" s="25">
        <v>0</v>
      </c>
      <c r="K19" s="8">
        <v>100</v>
      </c>
    </row>
    <row r="20" spans="1:11" ht="16.149999999999999" customHeight="1">
      <c r="A20" s="45">
        <v>10</v>
      </c>
      <c r="B20" s="58">
        <v>2211100363</v>
      </c>
      <c r="C20" s="62" t="s">
        <v>585</v>
      </c>
      <c r="D20" s="99">
        <v>95.652173913043484</v>
      </c>
      <c r="E20" s="15">
        <v>93</v>
      </c>
      <c r="F20" s="6">
        <v>92</v>
      </c>
      <c r="G20" s="139">
        <v>100</v>
      </c>
      <c r="H20" s="164">
        <v>87</v>
      </c>
      <c r="I20" s="184">
        <v>89</v>
      </c>
      <c r="J20" s="25">
        <v>100</v>
      </c>
      <c r="K20" s="8">
        <v>100</v>
      </c>
    </row>
    <row r="21" spans="1:11" ht="16.149999999999999" customHeight="1">
      <c r="A21" s="10">
        <v>11</v>
      </c>
      <c r="B21" s="58">
        <v>2211100365</v>
      </c>
      <c r="C21" s="62" t="s">
        <v>586</v>
      </c>
      <c r="D21" s="99">
        <v>91.304347826086953</v>
      </c>
      <c r="E21" s="15">
        <v>81</v>
      </c>
      <c r="F21" s="6">
        <v>80</v>
      </c>
      <c r="G21" s="139">
        <v>100</v>
      </c>
      <c r="H21" s="164">
        <v>90</v>
      </c>
      <c r="I21" s="184">
        <v>84</v>
      </c>
      <c r="J21" s="25">
        <v>100</v>
      </c>
      <c r="K21" s="8">
        <v>100</v>
      </c>
    </row>
    <row r="22" spans="1:11" ht="16.149999999999999" customHeight="1">
      <c r="A22" s="45">
        <v>12</v>
      </c>
      <c r="B22" s="58">
        <v>2211100366</v>
      </c>
      <c r="C22" s="62" t="s">
        <v>587</v>
      </c>
      <c r="D22" s="99">
        <v>78.260869565217391</v>
      </c>
      <c r="E22" s="15">
        <v>97</v>
      </c>
      <c r="F22" s="6">
        <v>80</v>
      </c>
      <c r="G22" s="139">
        <v>94.73684210526315</v>
      </c>
      <c r="H22" s="164">
        <v>93</v>
      </c>
      <c r="I22" s="184">
        <v>84</v>
      </c>
      <c r="J22" s="25">
        <v>100</v>
      </c>
      <c r="K22" s="8">
        <v>100</v>
      </c>
    </row>
    <row r="23" spans="1:11" ht="16.149999999999999" customHeight="1">
      <c r="A23" s="45">
        <v>13</v>
      </c>
      <c r="B23" s="58">
        <v>2211100367</v>
      </c>
      <c r="C23" s="62" t="s">
        <v>588</v>
      </c>
      <c r="D23" s="99">
        <v>86.956521739130437</v>
      </c>
      <c r="E23" s="15">
        <v>97</v>
      </c>
      <c r="F23" s="6">
        <v>88</v>
      </c>
      <c r="G23" s="139">
        <v>89.473684210526315</v>
      </c>
      <c r="H23" s="164">
        <v>93</v>
      </c>
      <c r="I23" s="184">
        <v>89</v>
      </c>
      <c r="J23" s="25">
        <v>100</v>
      </c>
      <c r="K23" s="8">
        <v>100</v>
      </c>
    </row>
    <row r="24" spans="1:11" ht="16.149999999999999" customHeight="1">
      <c r="A24" s="10">
        <v>14</v>
      </c>
      <c r="B24" s="58">
        <v>2211100368</v>
      </c>
      <c r="C24" s="62" t="s">
        <v>589</v>
      </c>
      <c r="D24" s="99">
        <v>82.608695652173907</v>
      </c>
      <c r="E24" s="15">
        <v>89</v>
      </c>
      <c r="F24" s="6">
        <v>80</v>
      </c>
      <c r="G24" s="139">
        <v>100</v>
      </c>
      <c r="H24" s="164">
        <v>87</v>
      </c>
      <c r="I24" s="184">
        <v>84</v>
      </c>
      <c r="J24" s="25">
        <v>100</v>
      </c>
      <c r="K24" s="8">
        <v>100</v>
      </c>
    </row>
    <row r="25" spans="1:11" ht="16.149999999999999" customHeight="1">
      <c r="A25" s="45">
        <v>15</v>
      </c>
      <c r="B25" s="58">
        <v>2211100369</v>
      </c>
      <c r="C25" s="62" t="s">
        <v>590</v>
      </c>
      <c r="D25" s="99">
        <v>82.608695652173907</v>
      </c>
      <c r="E25" s="15">
        <v>77</v>
      </c>
      <c r="F25" s="6">
        <v>88</v>
      </c>
      <c r="G25" s="139">
        <v>89.473684210526315</v>
      </c>
      <c r="H25" s="164">
        <v>96</v>
      </c>
      <c r="I25" s="184">
        <v>89</v>
      </c>
      <c r="J25" s="25">
        <v>100</v>
      </c>
      <c r="K25" s="8">
        <v>100</v>
      </c>
    </row>
    <row r="26" spans="1:11" ht="16.149999999999999" customHeight="1">
      <c r="A26" s="10">
        <v>16</v>
      </c>
      <c r="B26" s="58">
        <v>2211100370</v>
      </c>
      <c r="C26" s="62" t="s">
        <v>591</v>
      </c>
      <c r="D26" s="100">
        <v>78.260869565217391</v>
      </c>
      <c r="E26" s="15">
        <v>81</v>
      </c>
      <c r="F26" s="6">
        <v>76</v>
      </c>
      <c r="G26" s="139">
        <v>84.210526315789465</v>
      </c>
      <c r="H26" s="164">
        <v>78</v>
      </c>
      <c r="I26" s="184">
        <v>68</v>
      </c>
      <c r="J26" s="25">
        <v>100</v>
      </c>
      <c r="K26" s="8">
        <v>100</v>
      </c>
    </row>
    <row r="27" spans="1:11" ht="16.149999999999999" customHeight="1">
      <c r="A27" s="45">
        <v>17</v>
      </c>
      <c r="B27" s="58">
        <v>2211100371</v>
      </c>
      <c r="C27" s="62" t="s">
        <v>592</v>
      </c>
      <c r="D27" s="100">
        <v>65.217391304347828</v>
      </c>
      <c r="E27" s="15">
        <v>100</v>
      </c>
      <c r="F27" s="6">
        <v>76</v>
      </c>
      <c r="G27" s="139">
        <v>78.94736842105263</v>
      </c>
      <c r="H27" s="164">
        <v>78</v>
      </c>
      <c r="I27" s="184">
        <v>79</v>
      </c>
      <c r="J27" s="25">
        <v>100</v>
      </c>
      <c r="K27" s="8">
        <v>100</v>
      </c>
    </row>
    <row r="28" spans="1:11" ht="16.149999999999999" customHeight="1">
      <c r="A28" s="45">
        <v>18</v>
      </c>
      <c r="B28" s="58">
        <v>2211100372</v>
      </c>
      <c r="C28" s="62" t="s">
        <v>593</v>
      </c>
      <c r="D28" s="99">
        <v>95.652173913043484</v>
      </c>
      <c r="E28" s="15">
        <v>54</v>
      </c>
      <c r="F28" s="6">
        <v>92</v>
      </c>
      <c r="G28" s="139">
        <v>100</v>
      </c>
      <c r="H28" s="164">
        <v>96</v>
      </c>
      <c r="I28" s="184">
        <v>89</v>
      </c>
      <c r="J28" s="25">
        <v>100</v>
      </c>
      <c r="K28" s="8">
        <v>100</v>
      </c>
    </row>
    <row r="29" spans="1:11" ht="16.149999999999999" customHeight="1">
      <c r="A29" s="10">
        <v>19</v>
      </c>
      <c r="B29" s="58">
        <v>2211100373</v>
      </c>
      <c r="C29" s="62" t="s">
        <v>594</v>
      </c>
      <c r="D29" s="100">
        <v>56.521739130434781</v>
      </c>
      <c r="E29" s="15">
        <v>85</v>
      </c>
      <c r="F29" s="6">
        <v>68</v>
      </c>
      <c r="G29" s="139">
        <v>63.157894736842103</v>
      </c>
      <c r="H29" s="164">
        <v>34</v>
      </c>
      <c r="I29" s="184">
        <v>47</v>
      </c>
      <c r="J29" s="25">
        <v>90</v>
      </c>
      <c r="K29" s="8">
        <v>90</v>
      </c>
    </row>
    <row r="30" spans="1:11" ht="16.149999999999999" customHeight="1">
      <c r="A30" s="45">
        <v>20</v>
      </c>
      <c r="B30" s="58">
        <v>2211100375</v>
      </c>
      <c r="C30" s="62" t="s">
        <v>595</v>
      </c>
      <c r="D30" s="99">
        <v>86.956521739130437</v>
      </c>
      <c r="E30" s="15">
        <v>85</v>
      </c>
      <c r="F30" s="6">
        <v>88</v>
      </c>
      <c r="G30" s="139">
        <v>100</v>
      </c>
      <c r="H30" s="164">
        <v>87</v>
      </c>
      <c r="I30" s="184">
        <v>84</v>
      </c>
      <c r="J30" s="25">
        <v>100</v>
      </c>
      <c r="K30" s="8">
        <v>100</v>
      </c>
    </row>
    <row r="31" spans="1:11" ht="16.149999999999999" customHeight="1">
      <c r="A31" s="10">
        <v>21</v>
      </c>
      <c r="B31" s="58">
        <v>2211100376</v>
      </c>
      <c r="C31" s="62" t="s">
        <v>596</v>
      </c>
      <c r="D31" s="99">
        <v>78.260869565217391</v>
      </c>
      <c r="E31" s="15">
        <v>85</v>
      </c>
      <c r="F31" s="6">
        <v>96</v>
      </c>
      <c r="G31" s="139">
        <v>89.473684210526315</v>
      </c>
      <c r="H31" s="164">
        <v>81</v>
      </c>
      <c r="I31" s="184">
        <v>100</v>
      </c>
      <c r="J31" s="25">
        <v>100</v>
      </c>
      <c r="K31" s="8">
        <v>100</v>
      </c>
    </row>
    <row r="32" spans="1:11" ht="16.149999999999999" customHeight="1">
      <c r="A32" s="45">
        <v>22</v>
      </c>
      <c r="B32" s="58">
        <v>2211100377</v>
      </c>
      <c r="C32" s="62" t="s">
        <v>597</v>
      </c>
      <c r="D32" s="99">
        <v>95.652173913043484</v>
      </c>
      <c r="E32" s="15">
        <v>93</v>
      </c>
      <c r="F32" s="6">
        <v>92</v>
      </c>
      <c r="G32" s="139">
        <v>94.73684210526315</v>
      </c>
      <c r="H32" s="164">
        <v>75</v>
      </c>
      <c r="I32" s="184">
        <v>74</v>
      </c>
      <c r="J32" s="25">
        <v>100</v>
      </c>
      <c r="K32" s="8">
        <v>100</v>
      </c>
    </row>
    <row r="33" spans="1:11" ht="16.149999999999999" customHeight="1">
      <c r="A33" s="45">
        <v>23</v>
      </c>
      <c r="B33" s="58">
        <v>2211100379</v>
      </c>
      <c r="C33" s="62" t="s">
        <v>598</v>
      </c>
      <c r="D33" s="99">
        <v>91.304347826086953</v>
      </c>
      <c r="E33" s="15">
        <v>93</v>
      </c>
      <c r="F33" s="6">
        <v>96</v>
      </c>
      <c r="G33" s="139">
        <v>100</v>
      </c>
      <c r="H33" s="164">
        <v>87</v>
      </c>
      <c r="I33" s="184">
        <v>79</v>
      </c>
      <c r="J33" s="25">
        <v>100</v>
      </c>
      <c r="K33" s="8">
        <v>100</v>
      </c>
    </row>
    <row r="34" spans="1:11" ht="16.149999999999999" customHeight="1">
      <c r="A34" s="10">
        <v>24</v>
      </c>
      <c r="B34" s="58">
        <v>2211100380</v>
      </c>
      <c r="C34" s="62" t="s">
        <v>599</v>
      </c>
      <c r="D34" s="99">
        <v>86.956521739130437</v>
      </c>
      <c r="E34" s="15">
        <v>89</v>
      </c>
      <c r="F34" s="6">
        <v>92</v>
      </c>
      <c r="G34" s="139">
        <v>100</v>
      </c>
      <c r="H34" s="164">
        <v>93</v>
      </c>
      <c r="I34" s="184">
        <v>79</v>
      </c>
      <c r="J34" s="25">
        <v>100</v>
      </c>
      <c r="K34" s="8">
        <v>90</v>
      </c>
    </row>
    <row r="35" spans="1:11" ht="16.149999999999999" customHeight="1">
      <c r="A35" s="45">
        <v>25</v>
      </c>
      <c r="B35" s="58">
        <v>2211100381</v>
      </c>
      <c r="C35" s="62" t="s">
        <v>600</v>
      </c>
      <c r="D35" s="99">
        <v>95.652173913043484</v>
      </c>
      <c r="E35" s="15">
        <v>97</v>
      </c>
      <c r="F35" s="6">
        <v>84</v>
      </c>
      <c r="G35" s="139">
        <v>84.210526315789465</v>
      </c>
      <c r="H35" s="164">
        <v>90</v>
      </c>
      <c r="I35" s="184">
        <v>89</v>
      </c>
      <c r="J35" s="25">
        <v>100</v>
      </c>
      <c r="K35" s="8">
        <v>100</v>
      </c>
    </row>
    <row r="36" spans="1:11" ht="16.149999999999999" customHeight="1">
      <c r="A36" s="10">
        <v>26</v>
      </c>
      <c r="B36" s="58">
        <v>2211100382</v>
      </c>
      <c r="C36" s="62" t="s">
        <v>601</v>
      </c>
      <c r="D36" s="100">
        <v>69.565217391304344</v>
      </c>
      <c r="E36" s="15">
        <v>81</v>
      </c>
      <c r="F36" s="6">
        <v>88</v>
      </c>
      <c r="G36" s="139">
        <v>89.473684210526315</v>
      </c>
      <c r="H36" s="164">
        <v>84</v>
      </c>
      <c r="I36" s="184">
        <v>84</v>
      </c>
      <c r="J36" s="25">
        <v>100</v>
      </c>
      <c r="K36" s="8">
        <v>100</v>
      </c>
    </row>
    <row r="37" spans="1:11" ht="16.149999999999999" customHeight="1">
      <c r="A37" s="45">
        <v>27</v>
      </c>
      <c r="B37" s="58">
        <v>2211100383</v>
      </c>
      <c r="C37" s="62" t="s">
        <v>602</v>
      </c>
      <c r="D37" s="99">
        <v>78.260869565217391</v>
      </c>
      <c r="E37" s="15">
        <v>89</v>
      </c>
      <c r="F37" s="6">
        <v>84</v>
      </c>
      <c r="G37" s="139">
        <v>89.473684210526315</v>
      </c>
      <c r="H37" s="164">
        <v>95</v>
      </c>
      <c r="I37" s="184">
        <v>79</v>
      </c>
      <c r="J37" s="103">
        <v>100</v>
      </c>
      <c r="K37" s="8">
        <v>100</v>
      </c>
    </row>
    <row r="38" spans="1:11" ht="16.149999999999999" customHeight="1">
      <c r="A38" s="45">
        <v>28</v>
      </c>
      <c r="B38" s="58">
        <v>2211100384</v>
      </c>
      <c r="C38" s="62" t="s">
        <v>603</v>
      </c>
      <c r="D38" s="100">
        <v>65.217391304347828</v>
      </c>
      <c r="E38" s="15">
        <v>93</v>
      </c>
      <c r="F38" s="6">
        <v>80</v>
      </c>
      <c r="G38" s="139">
        <v>78.94736842105263</v>
      </c>
      <c r="H38" s="164">
        <v>84</v>
      </c>
      <c r="I38" s="184">
        <v>74</v>
      </c>
      <c r="J38" s="103">
        <v>100</v>
      </c>
      <c r="K38" s="8">
        <v>90</v>
      </c>
    </row>
    <row r="39" spans="1:11" ht="16.149999999999999" customHeight="1">
      <c r="A39" s="10">
        <v>29</v>
      </c>
      <c r="B39" s="58">
        <v>2211100385</v>
      </c>
      <c r="C39" s="62" t="s">
        <v>604</v>
      </c>
      <c r="D39" s="99">
        <v>82.608695652173907</v>
      </c>
      <c r="E39" s="15">
        <v>93</v>
      </c>
      <c r="F39" s="6">
        <v>84</v>
      </c>
      <c r="G39" s="139">
        <v>89.473684210526315</v>
      </c>
      <c r="H39" s="164">
        <v>95</v>
      </c>
      <c r="I39" s="184">
        <v>84</v>
      </c>
      <c r="J39" s="103">
        <v>100</v>
      </c>
      <c r="K39" s="8">
        <v>100</v>
      </c>
    </row>
    <row r="40" spans="1:11" ht="16.149999999999999" customHeight="1">
      <c r="A40" s="45">
        <v>30</v>
      </c>
      <c r="B40" s="58">
        <v>2211100386</v>
      </c>
      <c r="C40" s="62" t="s">
        <v>605</v>
      </c>
      <c r="D40" s="99">
        <v>91.304347826086953</v>
      </c>
      <c r="E40" s="15">
        <v>97</v>
      </c>
      <c r="F40" s="6">
        <v>88</v>
      </c>
      <c r="G40" s="139">
        <v>100</v>
      </c>
      <c r="H40" s="164">
        <v>96</v>
      </c>
      <c r="I40" s="184">
        <v>100</v>
      </c>
      <c r="J40" s="103">
        <v>100</v>
      </c>
      <c r="K40" s="8">
        <v>100</v>
      </c>
    </row>
    <row r="41" spans="1:11" ht="16.149999999999999" customHeight="1">
      <c r="A41" s="10">
        <v>31</v>
      </c>
      <c r="B41" s="58">
        <v>2211100387</v>
      </c>
      <c r="C41" s="62" t="s">
        <v>606</v>
      </c>
      <c r="D41" s="99">
        <v>100</v>
      </c>
      <c r="E41" s="15">
        <v>93</v>
      </c>
      <c r="F41" s="6">
        <v>96</v>
      </c>
      <c r="G41" s="139">
        <v>100</v>
      </c>
      <c r="H41" s="164">
        <v>100</v>
      </c>
      <c r="I41" s="184">
        <v>95</v>
      </c>
      <c r="J41" s="103">
        <v>100</v>
      </c>
      <c r="K41" s="8">
        <v>100</v>
      </c>
    </row>
    <row r="42" spans="1:11" ht="16.149999999999999" customHeight="1">
      <c r="A42" s="45">
        <v>32</v>
      </c>
      <c r="B42" s="58">
        <v>2211100388</v>
      </c>
      <c r="C42" s="62" t="s">
        <v>607</v>
      </c>
      <c r="D42" s="99">
        <v>78.260869565217391</v>
      </c>
      <c r="E42" s="15">
        <v>97</v>
      </c>
      <c r="F42" s="91">
        <v>92</v>
      </c>
      <c r="G42" s="140">
        <v>94.73684210526315</v>
      </c>
      <c r="H42" s="170">
        <v>93</v>
      </c>
      <c r="I42" s="184">
        <v>79</v>
      </c>
      <c r="J42" s="112">
        <v>88.888888888888886</v>
      </c>
      <c r="K42" s="8">
        <v>100</v>
      </c>
    </row>
    <row r="43" spans="1:11" ht="16.149999999999999" customHeight="1">
      <c r="A43" s="45">
        <v>33</v>
      </c>
      <c r="B43" s="58">
        <v>2211100389</v>
      </c>
      <c r="C43" s="62" t="s">
        <v>608</v>
      </c>
      <c r="D43" s="99">
        <v>91.304347826086953</v>
      </c>
      <c r="E43" s="15">
        <v>85</v>
      </c>
      <c r="F43" s="91">
        <v>96</v>
      </c>
      <c r="G43" s="140">
        <v>100</v>
      </c>
      <c r="H43" s="170">
        <v>93</v>
      </c>
      <c r="I43" s="184">
        <v>95</v>
      </c>
      <c r="J43" s="112">
        <v>100</v>
      </c>
      <c r="K43" s="8">
        <v>100</v>
      </c>
    </row>
    <row r="44" spans="1:11" ht="16.149999999999999" customHeight="1">
      <c r="A44" s="10">
        <v>34</v>
      </c>
      <c r="B44" s="58">
        <v>2211100390</v>
      </c>
      <c r="C44" s="62" t="s">
        <v>609</v>
      </c>
      <c r="D44" s="100">
        <v>65.217391304347828</v>
      </c>
      <c r="E44" s="15">
        <v>89</v>
      </c>
      <c r="F44" s="92">
        <v>80</v>
      </c>
      <c r="G44" s="141">
        <v>89.473684210526315</v>
      </c>
      <c r="H44" s="171">
        <v>84</v>
      </c>
      <c r="I44" s="184">
        <v>84</v>
      </c>
      <c r="J44" s="101">
        <v>88.888888888888886</v>
      </c>
      <c r="K44" s="11">
        <v>90</v>
      </c>
    </row>
    <row r="45" spans="1:11" ht="16.149999999999999" customHeight="1">
      <c r="A45" s="45">
        <v>35</v>
      </c>
      <c r="B45" s="58">
        <v>2211100391</v>
      </c>
      <c r="C45" s="62" t="s">
        <v>610</v>
      </c>
      <c r="D45" s="99">
        <v>82.608695652173907</v>
      </c>
      <c r="E45" s="15">
        <v>97</v>
      </c>
      <c r="F45" s="92">
        <v>84</v>
      </c>
      <c r="G45" s="141">
        <v>94.73684210526315</v>
      </c>
      <c r="H45" s="171">
        <v>75</v>
      </c>
      <c r="I45" s="184">
        <v>79</v>
      </c>
      <c r="J45" s="101">
        <v>100</v>
      </c>
      <c r="K45" s="11">
        <v>100</v>
      </c>
    </row>
    <row r="46" spans="1:11" ht="16.149999999999999" customHeight="1">
      <c r="A46" s="10">
        <v>36</v>
      </c>
      <c r="B46" s="58">
        <v>2211100392</v>
      </c>
      <c r="C46" s="62" t="s">
        <v>611</v>
      </c>
      <c r="D46" s="99">
        <v>82.608695652173907</v>
      </c>
      <c r="E46" s="15">
        <v>77</v>
      </c>
      <c r="F46" s="92">
        <v>76</v>
      </c>
      <c r="G46" s="141">
        <v>78.94736842105263</v>
      </c>
      <c r="H46" s="171">
        <v>78</v>
      </c>
      <c r="I46" s="184">
        <v>89</v>
      </c>
      <c r="J46" s="101">
        <v>100</v>
      </c>
      <c r="K46" s="11">
        <v>90</v>
      </c>
    </row>
    <row r="47" spans="1:11" ht="16.149999999999999" customHeight="1">
      <c r="A47" s="45">
        <v>37</v>
      </c>
      <c r="B47" s="58">
        <v>2211100393</v>
      </c>
      <c r="C47" s="62" t="s">
        <v>612</v>
      </c>
      <c r="D47" s="100">
        <v>69.565217391304344</v>
      </c>
      <c r="E47" s="15">
        <v>97</v>
      </c>
      <c r="F47" s="92">
        <v>84</v>
      </c>
      <c r="G47" s="141">
        <v>89.473684210526315</v>
      </c>
      <c r="H47" s="171">
        <v>78</v>
      </c>
      <c r="I47" s="184">
        <v>84</v>
      </c>
      <c r="J47" s="101">
        <v>100</v>
      </c>
      <c r="K47" s="11">
        <v>90</v>
      </c>
    </row>
    <row r="48" spans="1:11" ht="16.149999999999999" customHeight="1">
      <c r="A48" s="45">
        <v>38</v>
      </c>
      <c r="B48" s="58">
        <v>2211100394</v>
      </c>
      <c r="C48" s="62" t="s">
        <v>613</v>
      </c>
      <c r="D48" s="99">
        <v>95.652173913043484</v>
      </c>
      <c r="E48" s="15">
        <v>85</v>
      </c>
      <c r="F48" s="92">
        <v>96</v>
      </c>
      <c r="G48" s="141">
        <v>94.73684210526315</v>
      </c>
      <c r="H48" s="171">
        <v>93</v>
      </c>
      <c r="I48" s="184">
        <v>100</v>
      </c>
      <c r="J48" s="101">
        <v>100</v>
      </c>
      <c r="K48" s="11">
        <v>100</v>
      </c>
    </row>
    <row r="49" spans="1:11" ht="16.149999999999999" customHeight="1">
      <c r="A49" s="10">
        <v>39</v>
      </c>
      <c r="B49" s="58">
        <v>2211100395</v>
      </c>
      <c r="C49" s="62" t="s">
        <v>614</v>
      </c>
      <c r="D49" s="99">
        <v>78.260869565217391</v>
      </c>
      <c r="E49" s="15">
        <v>85</v>
      </c>
      <c r="F49" s="92">
        <v>96</v>
      </c>
      <c r="G49" s="141">
        <v>100</v>
      </c>
      <c r="H49" s="171">
        <v>93</v>
      </c>
      <c r="I49" s="184">
        <v>95</v>
      </c>
      <c r="J49" s="101">
        <v>88.888888888888886</v>
      </c>
      <c r="K49" s="11">
        <v>100</v>
      </c>
    </row>
    <row r="50" spans="1:11" ht="16.149999999999999" customHeight="1">
      <c r="A50" s="45">
        <v>40</v>
      </c>
      <c r="B50" s="58">
        <v>2211100396</v>
      </c>
      <c r="C50" s="62" t="s">
        <v>615</v>
      </c>
      <c r="D50" s="99">
        <v>91.304347826086953</v>
      </c>
      <c r="E50" s="15">
        <v>81</v>
      </c>
      <c r="F50" s="92">
        <v>88</v>
      </c>
      <c r="G50" s="141">
        <v>94.73684210526315</v>
      </c>
      <c r="H50" s="171">
        <v>87</v>
      </c>
      <c r="I50" s="184">
        <v>100</v>
      </c>
      <c r="J50" s="101">
        <v>88.888888888888886</v>
      </c>
      <c r="K50" s="11">
        <v>90</v>
      </c>
    </row>
    <row r="51" spans="1:11" ht="16.149999999999999" customHeight="1">
      <c r="A51" s="10">
        <v>41</v>
      </c>
      <c r="B51" s="58">
        <v>2211100397</v>
      </c>
      <c r="C51" s="62" t="s">
        <v>616</v>
      </c>
      <c r="D51" s="99">
        <v>82.608695652173907</v>
      </c>
      <c r="E51" s="15">
        <v>97</v>
      </c>
      <c r="F51" s="92">
        <v>84</v>
      </c>
      <c r="G51" s="141">
        <v>94.73684210526315</v>
      </c>
      <c r="H51" s="171">
        <v>84</v>
      </c>
      <c r="I51" s="184">
        <v>84</v>
      </c>
      <c r="J51" s="101">
        <v>100</v>
      </c>
      <c r="K51" s="11">
        <v>100</v>
      </c>
    </row>
    <row r="52" spans="1:11" ht="16.149999999999999" customHeight="1">
      <c r="A52" s="45">
        <v>42</v>
      </c>
      <c r="B52" s="58">
        <v>2211100398</v>
      </c>
      <c r="C52" s="62" t="s">
        <v>617</v>
      </c>
      <c r="D52" s="99">
        <v>86.956521739130437</v>
      </c>
      <c r="E52" s="15">
        <v>97</v>
      </c>
      <c r="F52" s="92">
        <v>92</v>
      </c>
      <c r="G52" s="141">
        <v>100</v>
      </c>
      <c r="H52" s="171">
        <v>93</v>
      </c>
      <c r="I52" s="184">
        <v>95</v>
      </c>
      <c r="J52" s="101">
        <v>88.888888888888886</v>
      </c>
      <c r="K52" s="11">
        <v>100</v>
      </c>
    </row>
    <row r="53" spans="1:11" ht="16.149999999999999" customHeight="1">
      <c r="A53" s="45">
        <v>43</v>
      </c>
      <c r="B53" s="58">
        <v>2211100399</v>
      </c>
      <c r="C53" s="62" t="s">
        <v>618</v>
      </c>
      <c r="D53" s="99">
        <v>86.956521739130437</v>
      </c>
      <c r="E53" s="15">
        <v>77</v>
      </c>
      <c r="F53" s="92">
        <v>92</v>
      </c>
      <c r="G53" s="141">
        <v>89.473684210526315</v>
      </c>
      <c r="H53" s="171">
        <v>93</v>
      </c>
      <c r="I53" s="184">
        <v>89</v>
      </c>
      <c r="J53" s="101">
        <v>88.888888888888886</v>
      </c>
      <c r="K53" s="11">
        <v>100</v>
      </c>
    </row>
    <row r="54" spans="1:11" ht="16.149999999999999" customHeight="1">
      <c r="A54" s="10">
        <v>44</v>
      </c>
      <c r="B54" s="58">
        <v>2211100401</v>
      </c>
      <c r="C54" s="62" t="s">
        <v>619</v>
      </c>
      <c r="D54" s="100">
        <v>73.91304347826086</v>
      </c>
      <c r="E54" s="15">
        <v>100</v>
      </c>
      <c r="F54" s="92">
        <v>80</v>
      </c>
      <c r="G54" s="141">
        <v>73.68421052631578</v>
      </c>
      <c r="H54" s="171">
        <v>75</v>
      </c>
      <c r="I54" s="184">
        <v>79</v>
      </c>
      <c r="J54" s="101">
        <v>88.888888888888886</v>
      </c>
      <c r="K54" s="11">
        <v>100</v>
      </c>
    </row>
    <row r="55" spans="1:11" ht="16.149999999999999" customHeight="1">
      <c r="A55" s="45">
        <v>45</v>
      </c>
      <c r="B55" s="58">
        <v>2211100402</v>
      </c>
      <c r="C55" s="62" t="s">
        <v>620</v>
      </c>
      <c r="D55" s="99">
        <v>95.652173913043484</v>
      </c>
      <c r="E55" s="15">
        <v>93</v>
      </c>
      <c r="F55" s="92">
        <v>96</v>
      </c>
      <c r="G55" s="141">
        <v>100</v>
      </c>
      <c r="H55" s="171">
        <v>84</v>
      </c>
      <c r="I55" s="184">
        <v>95</v>
      </c>
      <c r="J55" s="101">
        <v>100</v>
      </c>
      <c r="K55" s="11">
        <v>100</v>
      </c>
    </row>
    <row r="56" spans="1:11" ht="16.149999999999999" customHeight="1">
      <c r="A56" s="10">
        <v>46</v>
      </c>
      <c r="B56" s="58">
        <v>2211100403</v>
      </c>
      <c r="C56" s="62" t="s">
        <v>621</v>
      </c>
      <c r="D56" s="99">
        <v>78.260869565217391</v>
      </c>
      <c r="E56" s="15">
        <v>85</v>
      </c>
      <c r="F56" s="92">
        <v>80</v>
      </c>
      <c r="G56" s="141">
        <v>78.94736842105263</v>
      </c>
      <c r="H56" s="171">
        <v>75</v>
      </c>
      <c r="I56" s="184">
        <v>89</v>
      </c>
      <c r="J56" s="101">
        <v>100</v>
      </c>
      <c r="K56" s="11">
        <v>90</v>
      </c>
    </row>
    <row r="57" spans="1:11" ht="16.149999999999999" customHeight="1">
      <c r="A57" s="45">
        <v>47</v>
      </c>
      <c r="B57" s="58">
        <v>2211100404</v>
      </c>
      <c r="C57" s="62" t="s">
        <v>622</v>
      </c>
      <c r="D57" s="99">
        <v>82.608695652173907</v>
      </c>
      <c r="E57" s="15">
        <v>77</v>
      </c>
      <c r="F57" s="92">
        <v>84</v>
      </c>
      <c r="G57" s="141">
        <v>89.473684210526315</v>
      </c>
      <c r="H57" s="171">
        <v>87</v>
      </c>
      <c r="I57" s="184">
        <v>84</v>
      </c>
      <c r="J57" s="101">
        <v>100</v>
      </c>
      <c r="K57" s="11">
        <v>100</v>
      </c>
    </row>
    <row r="58" spans="1:11" ht="16.149999999999999" customHeight="1">
      <c r="A58" s="45">
        <v>48</v>
      </c>
      <c r="B58" s="58">
        <v>2211100405</v>
      </c>
      <c r="C58" s="62" t="s">
        <v>623</v>
      </c>
      <c r="D58" s="100">
        <v>60.869565217391312</v>
      </c>
      <c r="E58" s="15">
        <v>100</v>
      </c>
      <c r="F58" s="92">
        <v>76</v>
      </c>
      <c r="G58" s="141">
        <v>78.94736842105263</v>
      </c>
      <c r="H58" s="171">
        <v>78</v>
      </c>
      <c r="I58" s="184">
        <v>84</v>
      </c>
      <c r="J58" s="101">
        <v>88.888888888888886</v>
      </c>
      <c r="K58" s="11">
        <v>90</v>
      </c>
    </row>
    <row r="59" spans="1:11" ht="16.149999999999999" customHeight="1">
      <c r="A59" s="10">
        <v>49</v>
      </c>
      <c r="B59" s="58">
        <v>2211100407</v>
      </c>
      <c r="C59" s="62" t="s">
        <v>624</v>
      </c>
      <c r="D59" s="99">
        <v>95.652173913043484</v>
      </c>
      <c r="E59" s="15">
        <v>89</v>
      </c>
      <c r="F59" s="92">
        <v>88</v>
      </c>
      <c r="G59" s="141">
        <v>100</v>
      </c>
      <c r="H59" s="171">
        <v>87</v>
      </c>
      <c r="I59" s="184">
        <v>95</v>
      </c>
      <c r="J59" s="101">
        <v>100</v>
      </c>
      <c r="K59" s="11">
        <v>100</v>
      </c>
    </row>
    <row r="60" spans="1:11" ht="16.149999999999999" customHeight="1">
      <c r="A60" s="45">
        <v>50</v>
      </c>
      <c r="B60" s="58">
        <v>2211100408</v>
      </c>
      <c r="C60" s="62" t="s">
        <v>625</v>
      </c>
      <c r="D60" s="99">
        <v>91.304347826086953</v>
      </c>
      <c r="E60" s="15">
        <v>97</v>
      </c>
      <c r="F60" s="92">
        <v>92</v>
      </c>
      <c r="G60" s="141">
        <v>94.73684210526315</v>
      </c>
      <c r="H60" s="171">
        <v>87</v>
      </c>
      <c r="I60" s="184">
        <v>89</v>
      </c>
      <c r="J60" s="101">
        <v>100</v>
      </c>
      <c r="K60" s="11">
        <v>100</v>
      </c>
    </row>
    <row r="61" spans="1:11" ht="16.149999999999999" customHeight="1">
      <c r="A61" s="10">
        <v>51</v>
      </c>
      <c r="B61" s="58">
        <v>2211100409</v>
      </c>
      <c r="C61" s="62" t="s">
        <v>626</v>
      </c>
      <c r="D61" s="99">
        <v>95.652173913043484</v>
      </c>
      <c r="E61" s="15">
        <v>89</v>
      </c>
      <c r="F61" s="92">
        <v>92</v>
      </c>
      <c r="G61" s="141">
        <v>94.73684210526315</v>
      </c>
      <c r="H61" s="171">
        <v>90</v>
      </c>
      <c r="I61" s="184">
        <v>95</v>
      </c>
      <c r="J61" s="101">
        <v>100</v>
      </c>
      <c r="K61" s="11">
        <v>100</v>
      </c>
    </row>
    <row r="62" spans="1:11" ht="16.149999999999999" customHeight="1">
      <c r="A62" s="45">
        <v>52</v>
      </c>
      <c r="B62" s="58">
        <v>2211100410</v>
      </c>
      <c r="C62" s="62" t="s">
        <v>627</v>
      </c>
      <c r="D62" s="99">
        <v>86.956521739130437</v>
      </c>
      <c r="E62" s="15">
        <v>100</v>
      </c>
      <c r="F62" s="92">
        <v>80</v>
      </c>
      <c r="G62" s="141">
        <v>84.210526315789465</v>
      </c>
      <c r="H62" s="171">
        <v>87</v>
      </c>
      <c r="I62" s="184">
        <v>89</v>
      </c>
      <c r="J62" s="101">
        <v>100</v>
      </c>
      <c r="K62" s="11">
        <v>100</v>
      </c>
    </row>
    <row r="63" spans="1:11" ht="16.149999999999999" customHeight="1">
      <c r="A63" s="45">
        <v>53</v>
      </c>
      <c r="B63" s="58">
        <v>2211100411</v>
      </c>
      <c r="C63" s="62" t="s">
        <v>628</v>
      </c>
      <c r="D63" s="99">
        <v>95.652173913043484</v>
      </c>
      <c r="E63" s="15">
        <v>100</v>
      </c>
      <c r="F63" s="11">
        <v>92</v>
      </c>
      <c r="G63" s="141">
        <v>94.73684210526315</v>
      </c>
      <c r="H63" s="171">
        <v>93</v>
      </c>
      <c r="I63" s="184">
        <v>95</v>
      </c>
      <c r="J63" s="92">
        <v>100</v>
      </c>
      <c r="K63" s="11">
        <v>100</v>
      </c>
    </row>
    <row r="64" spans="1:11" ht="16.149999999999999" customHeight="1">
      <c r="A64" s="10">
        <v>54</v>
      </c>
      <c r="B64" s="58">
        <v>2211100413</v>
      </c>
      <c r="C64" s="62" t="s">
        <v>629</v>
      </c>
      <c r="D64" s="99">
        <v>95.652173913043484</v>
      </c>
      <c r="E64" s="15">
        <v>85</v>
      </c>
      <c r="F64" s="11">
        <v>96</v>
      </c>
      <c r="G64" s="141">
        <v>100</v>
      </c>
      <c r="H64" s="171">
        <v>90</v>
      </c>
      <c r="I64" s="184">
        <v>89</v>
      </c>
      <c r="J64" s="92">
        <v>100</v>
      </c>
      <c r="K64" s="11">
        <v>100</v>
      </c>
    </row>
    <row r="65" spans="1:11" ht="16.149999999999999" customHeight="1">
      <c r="A65" s="45">
        <v>55</v>
      </c>
      <c r="B65" s="58">
        <v>2211100414</v>
      </c>
      <c r="C65" s="62" t="s">
        <v>630</v>
      </c>
      <c r="D65" s="99">
        <v>82.608695652173907</v>
      </c>
      <c r="E65" s="15">
        <v>85</v>
      </c>
      <c r="F65" s="11">
        <v>96</v>
      </c>
      <c r="G65" s="141">
        <v>94.73684210526315</v>
      </c>
      <c r="H65" s="171">
        <v>81</v>
      </c>
      <c r="I65" s="184">
        <v>95</v>
      </c>
      <c r="J65" s="92">
        <v>100</v>
      </c>
      <c r="K65" s="11">
        <v>100</v>
      </c>
    </row>
    <row r="66" spans="1:11" ht="16.149999999999999" customHeight="1">
      <c r="A66" s="10">
        <v>56</v>
      </c>
      <c r="B66" s="58">
        <v>2211100415</v>
      </c>
      <c r="C66" s="62" t="s">
        <v>631</v>
      </c>
      <c r="D66" s="99">
        <v>82.608695652173907</v>
      </c>
      <c r="E66" s="15">
        <v>74</v>
      </c>
      <c r="F66" s="11">
        <v>88</v>
      </c>
      <c r="G66" s="141">
        <v>78.94736842105263</v>
      </c>
      <c r="H66" s="171">
        <v>87</v>
      </c>
      <c r="I66" s="184">
        <v>95</v>
      </c>
      <c r="J66" s="92">
        <v>90</v>
      </c>
      <c r="K66" s="11">
        <v>100</v>
      </c>
    </row>
    <row r="67" spans="1:11" ht="16.149999999999999" customHeight="1">
      <c r="A67" s="45">
        <v>57</v>
      </c>
      <c r="B67" s="58">
        <v>2211100416</v>
      </c>
      <c r="C67" s="62" t="s">
        <v>632</v>
      </c>
      <c r="D67" s="99">
        <v>78.260869565217391</v>
      </c>
      <c r="E67" s="15">
        <v>89</v>
      </c>
      <c r="F67" s="11">
        <v>80</v>
      </c>
      <c r="G67" s="141">
        <v>78.94736842105263</v>
      </c>
      <c r="H67" s="171">
        <v>75</v>
      </c>
      <c r="I67" s="184">
        <v>74</v>
      </c>
      <c r="J67" s="92">
        <v>90</v>
      </c>
      <c r="K67" s="11">
        <v>100</v>
      </c>
    </row>
    <row r="68" spans="1:11" ht="16.149999999999999" customHeight="1">
      <c r="A68" s="45">
        <v>58</v>
      </c>
      <c r="B68" s="58">
        <v>2211100417</v>
      </c>
      <c r="C68" s="62" t="s">
        <v>633</v>
      </c>
      <c r="D68" s="100">
        <v>73.91304347826086</v>
      </c>
      <c r="E68" s="15">
        <v>77</v>
      </c>
      <c r="F68" s="11">
        <v>84</v>
      </c>
      <c r="G68" s="141">
        <v>84.210526315789465</v>
      </c>
      <c r="H68" s="171">
        <v>84</v>
      </c>
      <c r="I68" s="184">
        <v>84</v>
      </c>
      <c r="J68" s="92">
        <v>90</v>
      </c>
      <c r="K68" s="11">
        <v>100</v>
      </c>
    </row>
    <row r="69" spans="1:11" ht="16.149999999999999" customHeight="1">
      <c r="A69" s="10">
        <v>59</v>
      </c>
      <c r="B69" s="58">
        <v>2211100418</v>
      </c>
      <c r="C69" s="62" t="s">
        <v>634</v>
      </c>
      <c r="D69" s="100">
        <v>65.217391304347828</v>
      </c>
      <c r="E69" s="15">
        <v>77</v>
      </c>
      <c r="F69" s="11">
        <v>72</v>
      </c>
      <c r="G69" s="141">
        <v>78.94736842105263</v>
      </c>
      <c r="H69" s="171">
        <v>96</v>
      </c>
      <c r="I69" s="184">
        <v>84</v>
      </c>
      <c r="J69" s="92">
        <v>90</v>
      </c>
      <c r="K69" s="11">
        <v>100</v>
      </c>
    </row>
    <row r="70" spans="1:11" ht="16.149999999999999" customHeight="1">
      <c r="A70" s="45">
        <v>60</v>
      </c>
      <c r="B70" s="58">
        <v>2211100419</v>
      </c>
      <c r="C70" s="62" t="s">
        <v>635</v>
      </c>
      <c r="D70" s="99">
        <v>82.608695652173907</v>
      </c>
      <c r="E70" s="15">
        <v>85</v>
      </c>
      <c r="F70" s="11">
        <v>84</v>
      </c>
      <c r="G70" s="141">
        <v>94.73684210526315</v>
      </c>
      <c r="H70" s="171">
        <v>75</v>
      </c>
      <c r="I70" s="184">
        <v>79</v>
      </c>
      <c r="J70" s="92">
        <v>100</v>
      </c>
      <c r="K70" s="11">
        <v>100</v>
      </c>
    </row>
    <row r="71" spans="1:11" ht="16.149999999999999" customHeight="1">
      <c r="A71" s="10">
        <v>61</v>
      </c>
      <c r="B71" s="58">
        <v>2211100420</v>
      </c>
      <c r="C71" s="62" t="s">
        <v>636</v>
      </c>
      <c r="D71" s="99">
        <v>86.956521739130437</v>
      </c>
      <c r="E71" s="15">
        <v>93</v>
      </c>
      <c r="F71" s="11">
        <v>92</v>
      </c>
      <c r="G71" s="141">
        <v>84.210526315789465</v>
      </c>
      <c r="H71" s="171">
        <v>93</v>
      </c>
      <c r="I71" s="184">
        <v>89</v>
      </c>
      <c r="J71" s="92">
        <v>90</v>
      </c>
      <c r="K71" s="11">
        <v>100</v>
      </c>
    </row>
    <row r="72" spans="1:11" ht="16.149999999999999" customHeight="1">
      <c r="A72" s="45">
        <v>62</v>
      </c>
      <c r="B72" s="58">
        <v>2211100421</v>
      </c>
      <c r="C72" s="62" t="s">
        <v>637</v>
      </c>
      <c r="D72" s="99">
        <v>100</v>
      </c>
      <c r="E72" s="15">
        <v>93</v>
      </c>
      <c r="F72" s="11">
        <v>88</v>
      </c>
      <c r="G72" s="141">
        <v>84.210526315789465</v>
      </c>
      <c r="H72" s="171">
        <v>84</v>
      </c>
      <c r="I72" s="184">
        <v>95</v>
      </c>
      <c r="J72" s="92">
        <v>100</v>
      </c>
      <c r="K72" s="11">
        <v>100</v>
      </c>
    </row>
    <row r="73" spans="1:11" ht="16.149999999999999" customHeight="1">
      <c r="A73" s="45">
        <v>63</v>
      </c>
      <c r="B73" s="58">
        <v>2211100422</v>
      </c>
      <c r="C73" s="62" t="s">
        <v>638</v>
      </c>
      <c r="D73" s="99">
        <v>82.608695652173907</v>
      </c>
      <c r="E73" s="15">
        <v>100</v>
      </c>
      <c r="F73" s="11">
        <v>88</v>
      </c>
      <c r="G73" s="141">
        <v>94.73684210526315</v>
      </c>
      <c r="H73" s="171">
        <v>81</v>
      </c>
      <c r="I73" s="184">
        <v>89</v>
      </c>
      <c r="J73" s="92">
        <v>100</v>
      </c>
      <c r="K73" s="11">
        <v>100</v>
      </c>
    </row>
    <row r="74" spans="1:11" ht="16.149999999999999" customHeight="1">
      <c r="A74" s="45">
        <v>64</v>
      </c>
      <c r="B74" s="58">
        <v>2211100423</v>
      </c>
      <c r="C74" s="62" t="s">
        <v>639</v>
      </c>
      <c r="D74" s="99">
        <v>95.652173913043484</v>
      </c>
      <c r="E74" s="15">
        <v>85</v>
      </c>
      <c r="F74" s="11">
        <v>92</v>
      </c>
      <c r="G74" s="141">
        <v>94.73684210526315</v>
      </c>
      <c r="H74" s="171">
        <v>84</v>
      </c>
      <c r="I74" s="184">
        <v>100</v>
      </c>
      <c r="J74" s="92">
        <v>100</v>
      </c>
      <c r="K74" s="11">
        <v>100</v>
      </c>
    </row>
    <row r="75" spans="1:11" ht="16.149999999999999" customHeight="1">
      <c r="A75" s="45">
        <v>65</v>
      </c>
      <c r="B75" s="58">
        <v>2211100424</v>
      </c>
      <c r="C75" s="62" t="s">
        <v>640</v>
      </c>
      <c r="D75" s="99">
        <v>78.260869565217391</v>
      </c>
      <c r="E75" s="15">
        <v>97</v>
      </c>
      <c r="F75" s="11">
        <v>80</v>
      </c>
      <c r="G75" s="141">
        <v>100</v>
      </c>
      <c r="H75" s="171">
        <v>84</v>
      </c>
      <c r="I75" s="184">
        <v>89</v>
      </c>
      <c r="J75" s="92">
        <v>90</v>
      </c>
      <c r="K75" s="11">
        <v>100</v>
      </c>
    </row>
    <row r="76" spans="1:11" ht="16.149999999999999" customHeight="1">
      <c r="A76" s="45">
        <v>66</v>
      </c>
      <c r="B76" s="58">
        <v>2211100425</v>
      </c>
      <c r="C76" s="62" t="s">
        <v>641</v>
      </c>
      <c r="D76" s="99">
        <v>91.304347826086953</v>
      </c>
      <c r="E76" s="15">
        <v>81</v>
      </c>
      <c r="F76" s="11">
        <v>92</v>
      </c>
      <c r="G76" s="141">
        <v>94.73684210526315</v>
      </c>
      <c r="H76" s="171">
        <v>81</v>
      </c>
      <c r="I76" s="184">
        <v>95</v>
      </c>
      <c r="J76" s="92">
        <v>100</v>
      </c>
      <c r="K76" s="11">
        <v>100</v>
      </c>
    </row>
    <row r="77" spans="1:11" ht="16.149999999999999" customHeight="1">
      <c r="A77" s="45">
        <v>67</v>
      </c>
      <c r="B77" s="58">
        <v>2211100426</v>
      </c>
      <c r="C77" s="62" t="s">
        <v>642</v>
      </c>
      <c r="D77" s="99">
        <v>78.260869565217391</v>
      </c>
      <c r="E77" s="15">
        <v>89</v>
      </c>
      <c r="F77" s="11">
        <v>76</v>
      </c>
      <c r="G77" s="141">
        <v>78.94736842105263</v>
      </c>
      <c r="H77" s="171">
        <v>90</v>
      </c>
      <c r="I77" s="184">
        <v>89</v>
      </c>
      <c r="J77" s="92">
        <v>80</v>
      </c>
      <c r="K77" s="11">
        <v>100</v>
      </c>
    </row>
    <row r="78" spans="1:11" ht="16.149999999999999" customHeight="1">
      <c r="A78" s="45">
        <v>68</v>
      </c>
      <c r="B78" s="58">
        <v>2211100427</v>
      </c>
      <c r="C78" s="62" t="s">
        <v>643</v>
      </c>
      <c r="D78" s="99">
        <v>82.608695652173907</v>
      </c>
      <c r="E78" s="15">
        <v>89</v>
      </c>
      <c r="F78" s="11">
        <v>84</v>
      </c>
      <c r="G78" s="141">
        <v>84.210526315789465</v>
      </c>
      <c r="H78" s="171">
        <v>84</v>
      </c>
      <c r="I78" s="184">
        <v>95</v>
      </c>
      <c r="J78" s="92">
        <v>100</v>
      </c>
      <c r="K78" s="11">
        <v>100</v>
      </c>
    </row>
    <row r="79" spans="1:11" ht="16.149999999999999" customHeight="1">
      <c r="A79" s="45">
        <v>69</v>
      </c>
      <c r="B79" s="58">
        <v>2211100428</v>
      </c>
      <c r="C79" s="62" t="s">
        <v>644</v>
      </c>
      <c r="D79" s="99">
        <v>78.260869565217391</v>
      </c>
      <c r="E79" s="15">
        <v>81</v>
      </c>
      <c r="F79" s="11">
        <v>80</v>
      </c>
      <c r="G79" s="141">
        <v>89.473684210526315</v>
      </c>
      <c r="H79" s="171">
        <v>78</v>
      </c>
      <c r="I79" s="184">
        <v>84</v>
      </c>
      <c r="J79" s="92">
        <v>100</v>
      </c>
      <c r="K79" s="11">
        <v>100</v>
      </c>
    </row>
    <row r="80" spans="1:11" ht="16.149999999999999" customHeight="1">
      <c r="A80" s="45">
        <v>70</v>
      </c>
      <c r="B80" s="58">
        <v>2211100429</v>
      </c>
      <c r="C80" s="62" t="s">
        <v>645</v>
      </c>
      <c r="D80" s="99">
        <v>73.91304347826086</v>
      </c>
      <c r="E80" s="15">
        <v>93</v>
      </c>
      <c r="F80" s="11">
        <v>76</v>
      </c>
      <c r="G80" s="141">
        <v>84.210526315789465</v>
      </c>
      <c r="H80" s="171">
        <v>81</v>
      </c>
      <c r="I80" s="184">
        <v>89</v>
      </c>
      <c r="J80" s="92">
        <v>90</v>
      </c>
      <c r="K80" s="11">
        <v>100</v>
      </c>
    </row>
    <row r="81" spans="1:11" ht="16.149999999999999" customHeight="1">
      <c r="A81" s="45">
        <v>71</v>
      </c>
      <c r="B81" s="58">
        <v>2211100430</v>
      </c>
      <c r="C81" s="62" t="s">
        <v>646</v>
      </c>
      <c r="D81" s="99">
        <v>95.652173913043484</v>
      </c>
      <c r="E81" s="15">
        <v>100</v>
      </c>
      <c r="F81" s="11">
        <v>92</v>
      </c>
      <c r="G81" s="141">
        <v>89.473684210526315</v>
      </c>
      <c r="H81" s="171">
        <v>90</v>
      </c>
      <c r="I81" s="184">
        <v>100</v>
      </c>
      <c r="J81" s="92">
        <v>100</v>
      </c>
      <c r="K81" s="11">
        <v>100</v>
      </c>
    </row>
    <row r="82" spans="1:11" ht="16.149999999999999" customHeight="1">
      <c r="A82" s="45">
        <v>72</v>
      </c>
      <c r="B82" s="58">
        <v>2211100431</v>
      </c>
      <c r="C82" s="62" t="s">
        <v>647</v>
      </c>
      <c r="D82" s="99">
        <v>82.608695652173907</v>
      </c>
      <c r="E82" s="15">
        <v>100</v>
      </c>
      <c r="F82" s="11">
        <v>92</v>
      </c>
      <c r="G82" s="141">
        <v>89.473684210526315</v>
      </c>
      <c r="H82" s="171">
        <v>93</v>
      </c>
      <c r="I82" s="184">
        <v>79</v>
      </c>
      <c r="J82" s="92">
        <v>100</v>
      </c>
      <c r="K82" s="11">
        <v>100</v>
      </c>
    </row>
    <row r="83" spans="1:11" ht="16.149999999999999" customHeight="1">
      <c r="A83" s="45">
        <v>73</v>
      </c>
      <c r="B83" s="58">
        <v>2211100432</v>
      </c>
      <c r="C83" s="62" t="s">
        <v>648</v>
      </c>
      <c r="D83" s="99">
        <v>91.304347826086953</v>
      </c>
      <c r="E83" s="15">
        <v>89</v>
      </c>
      <c r="F83" s="11">
        <v>96</v>
      </c>
      <c r="G83" s="141">
        <v>94.73684210526315</v>
      </c>
      <c r="H83" s="171">
        <v>93</v>
      </c>
      <c r="I83" s="184">
        <v>84</v>
      </c>
      <c r="J83" s="92">
        <v>100</v>
      </c>
      <c r="K83" s="11">
        <v>100</v>
      </c>
    </row>
    <row r="84" spans="1:11" ht="16.149999999999999" customHeight="1">
      <c r="A84" s="45">
        <v>74</v>
      </c>
      <c r="B84" s="58">
        <v>2211100433</v>
      </c>
      <c r="C84" s="62" t="s">
        <v>649</v>
      </c>
      <c r="D84" s="99">
        <v>86.956521739130437</v>
      </c>
      <c r="E84" s="15">
        <v>93</v>
      </c>
      <c r="F84" s="11">
        <v>84</v>
      </c>
      <c r="G84" s="141">
        <v>84.210526315789465</v>
      </c>
      <c r="H84" s="171">
        <v>84</v>
      </c>
      <c r="I84" s="184">
        <v>84</v>
      </c>
      <c r="J84" s="92">
        <v>100</v>
      </c>
      <c r="K84" s="11">
        <v>100</v>
      </c>
    </row>
    <row r="85" spans="1:11" ht="16.149999999999999" customHeight="1">
      <c r="A85" s="45">
        <v>75</v>
      </c>
      <c r="B85" s="58">
        <v>2211100434</v>
      </c>
      <c r="C85" s="62" t="s">
        <v>650</v>
      </c>
      <c r="D85" s="99">
        <v>95.652173913043484</v>
      </c>
      <c r="E85" s="15">
        <v>77</v>
      </c>
      <c r="F85" s="11">
        <v>88</v>
      </c>
      <c r="G85" s="141">
        <v>94.73684210526315</v>
      </c>
      <c r="H85" s="171">
        <v>90</v>
      </c>
      <c r="I85" s="184">
        <v>79</v>
      </c>
      <c r="J85" s="92">
        <v>100</v>
      </c>
      <c r="K85" s="11">
        <v>100</v>
      </c>
    </row>
    <row r="86" spans="1:11" ht="16.149999999999999" customHeight="1">
      <c r="A86" s="45">
        <v>76</v>
      </c>
      <c r="B86" s="58">
        <v>2211100435</v>
      </c>
      <c r="C86" s="62" t="s">
        <v>651</v>
      </c>
      <c r="D86" s="100">
        <v>78.260869565217391</v>
      </c>
      <c r="E86" s="15">
        <v>81</v>
      </c>
      <c r="F86" s="11">
        <v>80</v>
      </c>
      <c r="G86" s="141">
        <v>78.94736842105263</v>
      </c>
      <c r="H86" s="171">
        <v>75</v>
      </c>
      <c r="I86" s="184">
        <v>84</v>
      </c>
      <c r="J86" s="92">
        <v>100</v>
      </c>
      <c r="K86" s="11">
        <v>100</v>
      </c>
    </row>
    <row r="87" spans="1:11" ht="16.149999999999999" customHeight="1">
      <c r="A87" s="45">
        <v>77</v>
      </c>
      <c r="B87" s="58">
        <v>2211100436</v>
      </c>
      <c r="C87" s="62" t="s">
        <v>652</v>
      </c>
      <c r="D87" s="99">
        <v>86.956521739130437</v>
      </c>
      <c r="E87" s="15">
        <v>74</v>
      </c>
      <c r="F87" s="11">
        <v>76</v>
      </c>
      <c r="G87" s="141">
        <v>89.473684210526315</v>
      </c>
      <c r="H87" s="171">
        <v>81</v>
      </c>
      <c r="I87" s="184">
        <v>89</v>
      </c>
      <c r="J87" s="92">
        <v>84</v>
      </c>
      <c r="K87" s="11">
        <v>100</v>
      </c>
    </row>
    <row r="88" spans="1:11" ht="16.149999999999999" customHeight="1">
      <c r="A88" s="45">
        <v>78</v>
      </c>
      <c r="B88" s="58">
        <v>2211100437</v>
      </c>
      <c r="C88" s="62" t="s">
        <v>653</v>
      </c>
      <c r="D88" s="99">
        <v>82.608695652173907</v>
      </c>
      <c r="E88" s="15">
        <v>74</v>
      </c>
      <c r="F88" s="11">
        <v>88</v>
      </c>
      <c r="G88" s="141">
        <v>78.94736842105263</v>
      </c>
      <c r="H88" s="171">
        <v>81</v>
      </c>
      <c r="I88" s="184">
        <v>79</v>
      </c>
      <c r="J88" s="92">
        <v>100</v>
      </c>
      <c r="K88" s="11">
        <v>100</v>
      </c>
    </row>
    <row r="89" spans="1:11" ht="16.149999999999999" customHeight="1">
      <c r="A89" s="45">
        <v>79</v>
      </c>
      <c r="B89" s="58">
        <v>2211100439</v>
      </c>
      <c r="C89" s="62" t="s">
        <v>654</v>
      </c>
      <c r="D89" s="15">
        <v>84</v>
      </c>
      <c r="E89" s="15">
        <v>90</v>
      </c>
      <c r="F89" s="92">
        <v>93</v>
      </c>
      <c r="G89" s="92">
        <v>96</v>
      </c>
      <c r="H89" s="171">
        <v>96</v>
      </c>
      <c r="I89" s="92">
        <v>95</v>
      </c>
      <c r="J89" s="101">
        <v>100</v>
      </c>
      <c r="K89" s="92">
        <v>100</v>
      </c>
    </row>
    <row r="90" spans="1:11" ht="16.149999999999999" customHeight="1">
      <c r="A90" s="45">
        <v>80</v>
      </c>
      <c r="B90" s="58">
        <v>2211100440</v>
      </c>
      <c r="C90" s="62" t="s">
        <v>655</v>
      </c>
      <c r="D90" s="15">
        <v>100</v>
      </c>
      <c r="E90" s="15">
        <v>94</v>
      </c>
      <c r="F90" s="92">
        <v>93</v>
      </c>
      <c r="G90" s="92">
        <v>96</v>
      </c>
      <c r="H90" s="171">
        <v>93</v>
      </c>
      <c r="I90" s="92">
        <v>85</v>
      </c>
      <c r="J90" s="101">
        <v>100</v>
      </c>
      <c r="K90" s="92">
        <v>100</v>
      </c>
    </row>
    <row r="91" spans="1:11" ht="16.149999999999999" customHeight="1">
      <c r="A91" s="45">
        <v>81</v>
      </c>
      <c r="B91" s="58">
        <v>2211100441</v>
      </c>
      <c r="C91" s="62" t="s">
        <v>656</v>
      </c>
      <c r="D91" s="15">
        <v>84</v>
      </c>
      <c r="E91" s="15">
        <v>60</v>
      </c>
      <c r="F91" s="92">
        <v>90</v>
      </c>
      <c r="G91" s="92">
        <v>96</v>
      </c>
      <c r="H91" s="171">
        <v>84</v>
      </c>
      <c r="I91" s="92">
        <v>95</v>
      </c>
      <c r="J91" s="101">
        <v>88.888888888888886</v>
      </c>
      <c r="K91" s="92">
        <v>89</v>
      </c>
    </row>
    <row r="92" spans="1:11" ht="16.149999999999999" customHeight="1">
      <c r="A92" s="45">
        <v>82</v>
      </c>
      <c r="B92" s="58">
        <v>2211100442</v>
      </c>
      <c r="C92" s="62" t="s">
        <v>657</v>
      </c>
      <c r="D92" s="15">
        <v>92</v>
      </c>
      <c r="E92" s="15">
        <v>80</v>
      </c>
      <c r="F92" s="92">
        <v>100</v>
      </c>
      <c r="G92" s="92">
        <v>83</v>
      </c>
      <c r="H92" s="171">
        <v>78</v>
      </c>
      <c r="I92" s="92">
        <v>90</v>
      </c>
      <c r="J92" s="101">
        <v>100</v>
      </c>
      <c r="K92" s="92">
        <v>100</v>
      </c>
    </row>
    <row r="93" spans="1:11" ht="16.149999999999999" customHeight="1">
      <c r="A93" s="45">
        <v>83</v>
      </c>
      <c r="B93" s="58">
        <v>2211100443</v>
      </c>
      <c r="C93" s="62" t="s">
        <v>29</v>
      </c>
      <c r="D93" s="15">
        <v>88</v>
      </c>
      <c r="E93" s="15">
        <v>84</v>
      </c>
      <c r="F93" s="92">
        <v>90</v>
      </c>
      <c r="G93" s="92">
        <v>92</v>
      </c>
      <c r="H93" s="171">
        <v>84</v>
      </c>
      <c r="I93" s="92">
        <v>79</v>
      </c>
      <c r="J93" s="101">
        <v>100</v>
      </c>
      <c r="K93" s="92">
        <v>100</v>
      </c>
    </row>
    <row r="94" spans="1:11" ht="16.149999999999999" customHeight="1">
      <c r="A94" s="45">
        <v>84</v>
      </c>
      <c r="B94" s="58">
        <v>2211100446</v>
      </c>
      <c r="C94" s="62" t="s">
        <v>658</v>
      </c>
      <c r="D94" s="15">
        <v>72</v>
      </c>
      <c r="E94" s="15">
        <v>50</v>
      </c>
      <c r="F94" s="92">
        <v>72</v>
      </c>
      <c r="G94" s="92">
        <v>66</v>
      </c>
      <c r="H94" s="171">
        <v>75</v>
      </c>
      <c r="I94" s="92">
        <v>74</v>
      </c>
      <c r="J94" s="101">
        <v>77.777777777777786</v>
      </c>
      <c r="K94" s="92">
        <v>78</v>
      </c>
    </row>
    <row r="95" spans="1:11" ht="16.149999999999999" customHeight="1">
      <c r="A95" s="45">
        <v>85</v>
      </c>
      <c r="B95" s="58">
        <v>2211100447</v>
      </c>
      <c r="C95" s="62" t="s">
        <v>659</v>
      </c>
      <c r="D95" s="15">
        <v>88</v>
      </c>
      <c r="E95" s="15">
        <v>74</v>
      </c>
      <c r="F95" s="92">
        <v>93</v>
      </c>
      <c r="G95" s="92">
        <v>87</v>
      </c>
      <c r="H95" s="171">
        <v>90</v>
      </c>
      <c r="I95" s="92">
        <v>74</v>
      </c>
      <c r="J95" s="101">
        <v>100</v>
      </c>
      <c r="K95" s="92">
        <v>100</v>
      </c>
    </row>
    <row r="96" spans="1:11" ht="16.149999999999999" customHeight="1">
      <c r="A96" s="45">
        <v>86</v>
      </c>
      <c r="B96" s="58">
        <v>2211100448</v>
      </c>
      <c r="C96" s="62" t="s">
        <v>660</v>
      </c>
      <c r="D96" s="15">
        <v>92</v>
      </c>
      <c r="E96" s="15">
        <v>90</v>
      </c>
      <c r="F96" s="92">
        <v>100</v>
      </c>
      <c r="G96" s="92">
        <v>92</v>
      </c>
      <c r="H96" s="171">
        <v>87</v>
      </c>
      <c r="I96" s="92">
        <v>90</v>
      </c>
      <c r="J96" s="101">
        <v>100</v>
      </c>
      <c r="K96" s="92">
        <v>100</v>
      </c>
    </row>
    <row r="97" spans="1:11" ht="16.149999999999999" customHeight="1">
      <c r="A97" s="45">
        <v>87</v>
      </c>
      <c r="B97" s="58">
        <v>2211100449</v>
      </c>
      <c r="C97" s="62" t="s">
        <v>209</v>
      </c>
      <c r="D97" s="15">
        <v>76</v>
      </c>
      <c r="E97" s="15">
        <v>77</v>
      </c>
      <c r="F97" s="92">
        <v>93</v>
      </c>
      <c r="G97" s="92">
        <v>83</v>
      </c>
      <c r="H97" s="171">
        <v>78</v>
      </c>
      <c r="I97" s="92">
        <v>74</v>
      </c>
      <c r="J97" s="101">
        <v>100</v>
      </c>
      <c r="K97" s="92">
        <v>100</v>
      </c>
    </row>
    <row r="98" spans="1:11" ht="16.149999999999999" customHeight="1">
      <c r="A98" s="45">
        <v>88</v>
      </c>
      <c r="B98" s="58">
        <v>2211100450</v>
      </c>
      <c r="C98" s="62" t="s">
        <v>661</v>
      </c>
      <c r="D98" s="15">
        <v>92</v>
      </c>
      <c r="E98" s="15">
        <v>90</v>
      </c>
      <c r="F98" s="92">
        <v>97</v>
      </c>
      <c r="G98" s="92">
        <v>92</v>
      </c>
      <c r="H98" s="171">
        <v>96</v>
      </c>
      <c r="I98" s="92">
        <v>85</v>
      </c>
      <c r="J98" s="101">
        <v>100</v>
      </c>
      <c r="K98" s="92">
        <v>100</v>
      </c>
    </row>
    <row r="99" spans="1:11" ht="16.149999999999999" customHeight="1">
      <c r="A99" s="45">
        <v>89</v>
      </c>
      <c r="B99" s="58">
        <v>2211100451</v>
      </c>
      <c r="C99" s="62" t="s">
        <v>662</v>
      </c>
      <c r="D99" s="15">
        <v>76</v>
      </c>
      <c r="E99" s="15">
        <v>77</v>
      </c>
      <c r="F99" s="92">
        <v>100</v>
      </c>
      <c r="G99" s="92">
        <v>87</v>
      </c>
      <c r="H99" s="171">
        <v>90</v>
      </c>
      <c r="I99" s="92">
        <v>95</v>
      </c>
      <c r="J99" s="101">
        <v>88.888888888888886</v>
      </c>
      <c r="K99" s="92">
        <v>100</v>
      </c>
    </row>
    <row r="100" spans="1:11" ht="16.149999999999999" customHeight="1">
      <c r="A100" s="45">
        <v>90</v>
      </c>
      <c r="B100" s="58">
        <v>2211100452</v>
      </c>
      <c r="C100" s="62" t="s">
        <v>663</v>
      </c>
      <c r="D100" s="15">
        <v>72</v>
      </c>
      <c r="E100" s="15">
        <v>87</v>
      </c>
      <c r="F100" s="92">
        <v>93</v>
      </c>
      <c r="G100" s="92">
        <v>74</v>
      </c>
      <c r="H100" s="171">
        <v>84</v>
      </c>
      <c r="I100" s="92">
        <v>85</v>
      </c>
      <c r="J100" s="101">
        <v>77.777777777777786</v>
      </c>
      <c r="K100" s="92">
        <v>89</v>
      </c>
    </row>
    <row r="101" spans="1:11" ht="16.149999999999999" customHeight="1">
      <c r="A101" s="45">
        <v>91</v>
      </c>
      <c r="B101" s="58">
        <v>2211100453</v>
      </c>
      <c r="C101" s="62" t="s">
        <v>664</v>
      </c>
      <c r="D101" s="15">
        <v>92</v>
      </c>
      <c r="E101" s="15">
        <v>94</v>
      </c>
      <c r="F101" s="92">
        <v>100</v>
      </c>
      <c r="G101" s="92">
        <v>92</v>
      </c>
      <c r="H101" s="171">
        <v>90</v>
      </c>
      <c r="I101" s="92">
        <v>79</v>
      </c>
      <c r="J101" s="101">
        <v>100</v>
      </c>
      <c r="K101" s="92">
        <v>100</v>
      </c>
    </row>
    <row r="102" spans="1:11" ht="16.149999999999999" customHeight="1">
      <c r="A102" s="45">
        <v>92</v>
      </c>
      <c r="B102" s="58">
        <v>2211100456</v>
      </c>
      <c r="C102" s="62" t="s">
        <v>665</v>
      </c>
      <c r="D102" s="15">
        <v>100</v>
      </c>
      <c r="E102" s="15">
        <v>97</v>
      </c>
      <c r="F102" s="92">
        <v>97</v>
      </c>
      <c r="G102" s="92">
        <v>96</v>
      </c>
      <c r="H102" s="171">
        <v>96</v>
      </c>
      <c r="I102" s="92">
        <v>100</v>
      </c>
      <c r="J102" s="101">
        <v>100</v>
      </c>
      <c r="K102" s="92">
        <v>100</v>
      </c>
    </row>
    <row r="103" spans="1:11" ht="16.149999999999999" customHeight="1">
      <c r="A103" s="45">
        <v>93</v>
      </c>
      <c r="B103" s="58">
        <v>2211100458</v>
      </c>
      <c r="C103" s="62" t="s">
        <v>666</v>
      </c>
      <c r="D103" s="15">
        <v>88</v>
      </c>
      <c r="E103" s="15">
        <v>84</v>
      </c>
      <c r="F103" s="92">
        <v>93</v>
      </c>
      <c r="G103" s="92">
        <v>92</v>
      </c>
      <c r="H103" s="171">
        <v>93</v>
      </c>
      <c r="I103" s="92">
        <v>95</v>
      </c>
      <c r="J103" s="101">
        <v>100</v>
      </c>
      <c r="K103" s="92">
        <v>100</v>
      </c>
    </row>
    <row r="104" spans="1:11" ht="16.149999999999999" customHeight="1">
      <c r="A104" s="45">
        <v>94</v>
      </c>
      <c r="B104" s="58">
        <v>2211100459</v>
      </c>
      <c r="C104" s="62" t="s">
        <v>667</v>
      </c>
      <c r="D104" s="15">
        <v>96</v>
      </c>
      <c r="E104" s="15">
        <v>94</v>
      </c>
      <c r="F104" s="92">
        <v>100</v>
      </c>
      <c r="G104" s="92">
        <v>87</v>
      </c>
      <c r="H104" s="171">
        <v>81</v>
      </c>
      <c r="I104" s="92">
        <v>95</v>
      </c>
      <c r="J104" s="101">
        <v>100</v>
      </c>
      <c r="K104" s="92">
        <v>100</v>
      </c>
    </row>
    <row r="105" spans="1:11" ht="16.149999999999999" customHeight="1">
      <c r="A105" s="45">
        <v>95</v>
      </c>
      <c r="B105" s="58">
        <v>2211100460</v>
      </c>
      <c r="C105" s="62" t="s">
        <v>668</v>
      </c>
      <c r="D105" s="15">
        <v>100</v>
      </c>
      <c r="E105" s="15">
        <v>100</v>
      </c>
      <c r="F105" s="92">
        <v>100</v>
      </c>
      <c r="G105" s="92">
        <v>96</v>
      </c>
      <c r="H105" s="171">
        <v>100</v>
      </c>
      <c r="I105" s="92">
        <v>95</v>
      </c>
      <c r="J105" s="101">
        <v>88.888888888888886</v>
      </c>
      <c r="K105" s="92">
        <v>100</v>
      </c>
    </row>
    <row r="106" spans="1:11" ht="16.149999999999999" customHeight="1">
      <c r="A106" s="45">
        <v>96</v>
      </c>
      <c r="B106" s="58">
        <v>2211100461</v>
      </c>
      <c r="C106" s="62" t="s">
        <v>669</v>
      </c>
      <c r="D106" s="15">
        <v>44</v>
      </c>
      <c r="E106" s="15">
        <v>17</v>
      </c>
      <c r="F106" s="92">
        <v>72</v>
      </c>
      <c r="G106" s="92">
        <v>74</v>
      </c>
      <c r="H106" s="171">
        <v>75</v>
      </c>
      <c r="I106" s="92">
        <v>43</v>
      </c>
      <c r="J106" s="101">
        <v>77.777777777777786</v>
      </c>
      <c r="K106" s="92">
        <v>100</v>
      </c>
    </row>
    <row r="107" spans="1:11" ht="16.149999999999999" customHeight="1">
      <c r="A107" s="45">
        <v>97</v>
      </c>
      <c r="B107" s="58">
        <v>2211100462</v>
      </c>
      <c r="C107" s="62" t="s">
        <v>670</v>
      </c>
      <c r="D107" s="15">
        <v>84</v>
      </c>
      <c r="E107" s="15">
        <v>84</v>
      </c>
      <c r="F107" s="92">
        <v>79</v>
      </c>
      <c r="G107" s="92">
        <v>79</v>
      </c>
      <c r="H107" s="171">
        <v>75</v>
      </c>
      <c r="I107" s="92">
        <v>69</v>
      </c>
      <c r="J107" s="101">
        <v>88.888888888888886</v>
      </c>
      <c r="K107" s="92">
        <v>100</v>
      </c>
    </row>
    <row r="108" spans="1:11" ht="16.149999999999999" customHeight="1">
      <c r="A108" s="45">
        <v>98</v>
      </c>
      <c r="B108" s="58">
        <v>2211100464</v>
      </c>
      <c r="C108" s="62" t="s">
        <v>671</v>
      </c>
      <c r="D108" s="15">
        <v>80</v>
      </c>
      <c r="E108" s="15">
        <v>84</v>
      </c>
      <c r="F108" s="92">
        <v>90</v>
      </c>
      <c r="G108" s="92">
        <v>83</v>
      </c>
      <c r="H108" s="171">
        <v>84</v>
      </c>
      <c r="I108" s="92">
        <v>90</v>
      </c>
      <c r="J108" s="101">
        <v>100</v>
      </c>
      <c r="K108" s="92">
        <v>100</v>
      </c>
    </row>
    <row r="109" spans="1:11" ht="16.149999999999999" customHeight="1">
      <c r="A109" s="45">
        <v>99</v>
      </c>
      <c r="B109" s="58">
        <v>2211100465</v>
      </c>
      <c r="C109" s="62" t="s">
        <v>672</v>
      </c>
      <c r="D109" s="15">
        <v>84</v>
      </c>
      <c r="E109" s="15">
        <v>77</v>
      </c>
      <c r="F109" s="92">
        <v>68</v>
      </c>
      <c r="G109" s="92">
        <v>79</v>
      </c>
      <c r="H109" s="171">
        <v>81</v>
      </c>
      <c r="I109" s="92">
        <v>95</v>
      </c>
      <c r="J109" s="101">
        <v>88.888888888888886</v>
      </c>
      <c r="K109" s="92">
        <v>89</v>
      </c>
    </row>
    <row r="110" spans="1:11" ht="16.149999999999999" customHeight="1">
      <c r="A110" s="45">
        <v>100</v>
      </c>
      <c r="B110" s="58">
        <v>2211100466</v>
      </c>
      <c r="C110" s="62" t="s">
        <v>673</v>
      </c>
      <c r="D110" s="15">
        <v>96</v>
      </c>
      <c r="E110" s="15">
        <v>84</v>
      </c>
      <c r="F110" s="92">
        <v>93</v>
      </c>
      <c r="G110" s="92">
        <v>92</v>
      </c>
      <c r="H110" s="171">
        <v>87</v>
      </c>
      <c r="I110" s="92">
        <v>95</v>
      </c>
      <c r="J110" s="101">
        <v>100</v>
      </c>
      <c r="K110" s="92">
        <v>100</v>
      </c>
    </row>
    <row r="111" spans="1:11" ht="16.149999999999999" customHeight="1">
      <c r="A111" s="45">
        <v>101</v>
      </c>
      <c r="B111" s="58">
        <v>2211100467</v>
      </c>
      <c r="C111" s="62" t="s">
        <v>674</v>
      </c>
      <c r="D111" s="15">
        <v>100</v>
      </c>
      <c r="E111" s="15">
        <v>94</v>
      </c>
      <c r="F111" s="92">
        <v>93</v>
      </c>
      <c r="G111" s="92">
        <v>100</v>
      </c>
      <c r="H111" s="171">
        <v>100</v>
      </c>
      <c r="I111" s="92">
        <v>95</v>
      </c>
      <c r="J111" s="101">
        <v>100</v>
      </c>
      <c r="K111" s="92">
        <v>100</v>
      </c>
    </row>
    <row r="112" spans="1:11" ht="16.149999999999999" customHeight="1">
      <c r="A112" s="45">
        <v>102</v>
      </c>
      <c r="B112" s="58">
        <v>2211100468</v>
      </c>
      <c r="C112" s="62" t="s">
        <v>675</v>
      </c>
      <c r="D112" s="15">
        <v>56.000000000000007</v>
      </c>
      <c r="E112" s="15">
        <v>47</v>
      </c>
      <c r="F112" s="92">
        <v>65</v>
      </c>
      <c r="G112" s="92">
        <v>66</v>
      </c>
      <c r="H112" s="171">
        <v>75</v>
      </c>
      <c r="I112" s="92">
        <v>42</v>
      </c>
      <c r="J112" s="101">
        <v>66.666666666666657</v>
      </c>
      <c r="K112" s="92">
        <v>78</v>
      </c>
    </row>
    <row r="113" spans="1:11" ht="16.149999999999999" customHeight="1">
      <c r="A113" s="45">
        <v>103</v>
      </c>
      <c r="B113" s="58">
        <v>2211100469</v>
      </c>
      <c r="C113" s="62" t="s">
        <v>676</v>
      </c>
      <c r="D113" s="15">
        <v>72</v>
      </c>
      <c r="E113" s="15">
        <v>70</v>
      </c>
      <c r="F113" s="92">
        <v>79</v>
      </c>
      <c r="G113" s="92">
        <v>83</v>
      </c>
      <c r="H113" s="171">
        <v>78</v>
      </c>
      <c r="I113" s="92">
        <v>90</v>
      </c>
      <c r="J113" s="101">
        <v>88.888888888888886</v>
      </c>
      <c r="K113" s="92">
        <v>89</v>
      </c>
    </row>
    <row r="114" spans="1:11" ht="16.149999999999999" customHeight="1">
      <c r="A114" s="45">
        <v>104</v>
      </c>
      <c r="B114" s="58">
        <v>2211100472</v>
      </c>
      <c r="C114" s="62" t="s">
        <v>677</v>
      </c>
      <c r="D114" s="15">
        <v>76</v>
      </c>
      <c r="E114" s="15">
        <v>87</v>
      </c>
      <c r="F114" s="92">
        <v>93</v>
      </c>
      <c r="G114" s="92">
        <v>79</v>
      </c>
      <c r="H114" s="171">
        <v>75</v>
      </c>
      <c r="I114" s="92">
        <v>74</v>
      </c>
      <c r="J114" s="101">
        <v>100</v>
      </c>
      <c r="K114" s="92">
        <v>100</v>
      </c>
    </row>
    <row r="115" spans="1:11" ht="16.149999999999999" customHeight="1">
      <c r="A115" s="45">
        <v>105</v>
      </c>
      <c r="B115" s="58">
        <v>2211100473</v>
      </c>
      <c r="C115" s="62" t="s">
        <v>678</v>
      </c>
      <c r="D115" s="15">
        <v>100</v>
      </c>
      <c r="E115" s="15">
        <v>97</v>
      </c>
      <c r="F115" s="92">
        <v>100</v>
      </c>
      <c r="G115" s="92">
        <v>96</v>
      </c>
      <c r="H115" s="171">
        <v>93</v>
      </c>
      <c r="I115" s="92">
        <v>95</v>
      </c>
      <c r="J115" s="92">
        <v>100</v>
      </c>
      <c r="K115" s="92">
        <v>100</v>
      </c>
    </row>
    <row r="116" spans="1:11" ht="16.149999999999999" customHeight="1">
      <c r="A116" s="45">
        <v>106</v>
      </c>
      <c r="B116" s="58">
        <v>2211100474</v>
      </c>
      <c r="C116" s="62" t="s">
        <v>679</v>
      </c>
      <c r="D116" s="15">
        <v>84</v>
      </c>
      <c r="E116" s="15">
        <v>77</v>
      </c>
      <c r="F116" s="92">
        <v>83</v>
      </c>
      <c r="G116" s="92">
        <v>92</v>
      </c>
      <c r="H116" s="171">
        <v>75</v>
      </c>
      <c r="I116" s="92">
        <v>74</v>
      </c>
      <c r="J116" s="92">
        <v>100</v>
      </c>
      <c r="K116" s="92">
        <v>100</v>
      </c>
    </row>
    <row r="117" spans="1:11" ht="16.149999999999999" customHeight="1">
      <c r="A117" s="45">
        <v>107</v>
      </c>
      <c r="B117" s="58">
        <v>2211100475</v>
      </c>
      <c r="C117" s="62" t="s">
        <v>680</v>
      </c>
      <c r="D117" s="15">
        <v>76</v>
      </c>
      <c r="E117" s="15">
        <v>84</v>
      </c>
      <c r="F117" s="92">
        <v>68</v>
      </c>
      <c r="G117" s="92">
        <v>79</v>
      </c>
      <c r="H117" s="171">
        <v>75</v>
      </c>
      <c r="I117" s="92">
        <v>85</v>
      </c>
      <c r="J117" s="92">
        <v>89</v>
      </c>
      <c r="K117" s="92">
        <v>100</v>
      </c>
    </row>
    <row r="118" spans="1:11" ht="16.149999999999999" customHeight="1">
      <c r="A118" s="45">
        <v>108</v>
      </c>
      <c r="B118" s="58">
        <v>2211100477</v>
      </c>
      <c r="C118" s="62" t="s">
        <v>681</v>
      </c>
      <c r="D118" s="15">
        <v>88</v>
      </c>
      <c r="E118" s="15">
        <v>94</v>
      </c>
      <c r="F118" s="92">
        <v>97</v>
      </c>
      <c r="G118" s="92">
        <v>92</v>
      </c>
      <c r="H118" s="171">
        <v>75</v>
      </c>
      <c r="I118" s="92">
        <v>90</v>
      </c>
      <c r="J118" s="92">
        <v>100</v>
      </c>
      <c r="K118" s="92">
        <v>100</v>
      </c>
    </row>
    <row r="119" spans="1:11" ht="16.149999999999999" customHeight="1">
      <c r="A119" s="45">
        <v>109</v>
      </c>
      <c r="B119" s="58">
        <v>2211100478</v>
      </c>
      <c r="C119" s="62" t="s">
        <v>682</v>
      </c>
      <c r="D119" s="15">
        <v>88</v>
      </c>
      <c r="E119" s="15">
        <v>77</v>
      </c>
      <c r="F119" s="92">
        <v>93</v>
      </c>
      <c r="G119" s="92">
        <v>79</v>
      </c>
      <c r="H119" s="171">
        <v>75</v>
      </c>
      <c r="I119" s="92">
        <v>79</v>
      </c>
      <c r="J119" s="92">
        <v>100</v>
      </c>
      <c r="K119" s="92">
        <v>100</v>
      </c>
    </row>
    <row r="120" spans="1:11" ht="16.149999999999999" customHeight="1">
      <c r="A120" s="45">
        <v>110</v>
      </c>
      <c r="B120" s="58">
        <v>2211100480</v>
      </c>
      <c r="C120" s="62" t="s">
        <v>683</v>
      </c>
      <c r="D120" s="15">
        <v>60</v>
      </c>
      <c r="E120" s="15">
        <v>54</v>
      </c>
      <c r="F120" s="92">
        <v>50</v>
      </c>
      <c r="G120" s="92">
        <v>57</v>
      </c>
      <c r="H120" s="171">
        <v>75</v>
      </c>
      <c r="I120" s="92">
        <v>64</v>
      </c>
      <c r="J120" s="92">
        <v>89</v>
      </c>
      <c r="K120" s="92">
        <v>67</v>
      </c>
    </row>
    <row r="121" spans="1:11" ht="16.149999999999999" customHeight="1">
      <c r="A121" s="45">
        <v>111</v>
      </c>
      <c r="B121" s="58">
        <v>2211100481</v>
      </c>
      <c r="C121" s="62" t="s">
        <v>684</v>
      </c>
      <c r="D121" s="15">
        <v>72</v>
      </c>
      <c r="E121" s="15">
        <v>77</v>
      </c>
      <c r="F121" s="92">
        <v>100</v>
      </c>
      <c r="G121" s="92">
        <v>79</v>
      </c>
      <c r="H121" s="171">
        <v>75</v>
      </c>
      <c r="I121" s="92">
        <v>90</v>
      </c>
      <c r="J121" s="92">
        <v>100</v>
      </c>
      <c r="K121" s="92">
        <v>100</v>
      </c>
    </row>
    <row r="122" spans="1:11" ht="16.149999999999999" customHeight="1">
      <c r="A122" s="45">
        <v>112</v>
      </c>
      <c r="B122" s="58">
        <v>2211100482</v>
      </c>
      <c r="C122" s="62" t="s">
        <v>685</v>
      </c>
      <c r="D122" s="15">
        <v>68</v>
      </c>
      <c r="E122" s="15">
        <v>74</v>
      </c>
      <c r="F122" s="92">
        <v>90</v>
      </c>
      <c r="G122" s="92">
        <v>79</v>
      </c>
      <c r="H122" s="171">
        <v>75</v>
      </c>
      <c r="I122" s="92">
        <v>79</v>
      </c>
      <c r="J122" s="92">
        <v>100</v>
      </c>
      <c r="K122" s="92">
        <v>100</v>
      </c>
    </row>
    <row r="123" spans="1:11" ht="16.149999999999999" customHeight="1">
      <c r="A123" s="45">
        <v>113</v>
      </c>
      <c r="B123" s="58">
        <v>2211100483</v>
      </c>
      <c r="C123" s="62" t="s">
        <v>686</v>
      </c>
      <c r="D123" s="15">
        <v>60</v>
      </c>
      <c r="E123" s="15">
        <v>77</v>
      </c>
      <c r="F123" s="92">
        <v>93</v>
      </c>
      <c r="G123" s="92">
        <v>83</v>
      </c>
      <c r="H123" s="171">
        <v>75</v>
      </c>
      <c r="I123" s="92">
        <v>74</v>
      </c>
      <c r="J123" s="92">
        <v>100</v>
      </c>
      <c r="K123" s="92">
        <v>78</v>
      </c>
    </row>
    <row r="124" spans="1:11" ht="16.149999999999999" customHeight="1">
      <c r="A124" s="45">
        <v>114</v>
      </c>
      <c r="B124" s="58">
        <v>2211100484</v>
      </c>
      <c r="C124" s="62" t="s">
        <v>687</v>
      </c>
      <c r="D124" s="15">
        <v>84</v>
      </c>
      <c r="E124" s="15">
        <v>87</v>
      </c>
      <c r="F124" s="92">
        <v>93</v>
      </c>
      <c r="G124" s="92">
        <v>92</v>
      </c>
      <c r="H124" s="171">
        <v>78</v>
      </c>
      <c r="I124" s="92">
        <v>79</v>
      </c>
      <c r="J124" s="92">
        <v>100</v>
      </c>
      <c r="K124" s="92">
        <v>100</v>
      </c>
    </row>
    <row r="125" spans="1:11" ht="16.149999999999999" customHeight="1">
      <c r="A125" s="45">
        <v>115</v>
      </c>
      <c r="B125" s="58">
        <v>2211100485</v>
      </c>
      <c r="C125" s="62" t="s">
        <v>688</v>
      </c>
      <c r="D125" s="15">
        <v>100</v>
      </c>
      <c r="E125" s="15">
        <v>90</v>
      </c>
      <c r="F125" s="92">
        <v>97</v>
      </c>
      <c r="G125" s="92">
        <v>96</v>
      </c>
      <c r="H125" s="171">
        <v>81</v>
      </c>
      <c r="I125" s="92">
        <v>90</v>
      </c>
      <c r="J125" s="92">
        <v>100</v>
      </c>
      <c r="K125" s="92">
        <v>100</v>
      </c>
    </row>
    <row r="126" spans="1:11" ht="16.149999999999999" customHeight="1">
      <c r="A126" s="45">
        <v>116</v>
      </c>
      <c r="B126" s="58">
        <v>2211100486</v>
      </c>
      <c r="C126" s="62" t="s">
        <v>689</v>
      </c>
      <c r="D126" s="15">
        <v>88</v>
      </c>
      <c r="E126" s="15">
        <v>87</v>
      </c>
      <c r="F126" s="92">
        <v>90</v>
      </c>
      <c r="G126" s="92">
        <v>92</v>
      </c>
      <c r="H126" s="171">
        <v>78</v>
      </c>
      <c r="I126" s="92">
        <v>90</v>
      </c>
      <c r="J126" s="92">
        <v>89</v>
      </c>
      <c r="K126" s="92">
        <v>89</v>
      </c>
    </row>
    <row r="127" spans="1:11" ht="16.149999999999999" customHeight="1">
      <c r="A127" s="45">
        <v>117</v>
      </c>
      <c r="B127" s="58">
        <v>2211100487</v>
      </c>
      <c r="C127" s="62" t="s">
        <v>690</v>
      </c>
      <c r="D127" s="15">
        <v>84</v>
      </c>
      <c r="E127" s="15">
        <v>87</v>
      </c>
      <c r="F127" s="92">
        <v>97</v>
      </c>
      <c r="G127" s="92">
        <v>92</v>
      </c>
      <c r="H127" s="171">
        <v>84</v>
      </c>
      <c r="I127" s="92">
        <v>100</v>
      </c>
      <c r="J127" s="92">
        <v>100</v>
      </c>
      <c r="K127" s="92">
        <v>100</v>
      </c>
    </row>
    <row r="128" spans="1:11" ht="16.149999999999999" customHeight="1">
      <c r="A128" s="45">
        <v>118</v>
      </c>
      <c r="B128" s="58">
        <v>2211100488</v>
      </c>
      <c r="C128" s="62" t="s">
        <v>691</v>
      </c>
      <c r="D128" s="15">
        <v>80</v>
      </c>
      <c r="E128" s="15">
        <v>87</v>
      </c>
      <c r="F128" s="92">
        <v>90</v>
      </c>
      <c r="G128" s="92">
        <v>79</v>
      </c>
      <c r="H128" s="171">
        <v>75</v>
      </c>
      <c r="I128" s="92">
        <v>79</v>
      </c>
      <c r="J128" s="92">
        <v>100</v>
      </c>
      <c r="K128" s="92">
        <v>89</v>
      </c>
    </row>
    <row r="129" spans="1:11" ht="16.149999999999999" customHeight="1">
      <c r="A129" s="45">
        <v>119</v>
      </c>
      <c r="B129" s="58">
        <v>2211100489</v>
      </c>
      <c r="C129" s="62" t="s">
        <v>692</v>
      </c>
      <c r="D129" s="15">
        <v>92</v>
      </c>
      <c r="E129" s="15">
        <v>87</v>
      </c>
      <c r="F129" s="92">
        <v>90</v>
      </c>
      <c r="G129" s="92">
        <v>87</v>
      </c>
      <c r="H129" s="171">
        <v>87</v>
      </c>
      <c r="I129" s="92">
        <v>90</v>
      </c>
      <c r="J129" s="92">
        <v>100</v>
      </c>
      <c r="K129" s="92">
        <v>89</v>
      </c>
    </row>
    <row r="130" spans="1:11" ht="16.149999999999999" customHeight="1">
      <c r="A130" s="45">
        <v>120</v>
      </c>
      <c r="B130" s="58">
        <v>2211100490</v>
      </c>
      <c r="C130" s="62" t="s">
        <v>693</v>
      </c>
      <c r="D130" s="15">
        <v>84</v>
      </c>
      <c r="E130" s="15">
        <v>97</v>
      </c>
      <c r="F130" s="92">
        <v>93</v>
      </c>
      <c r="G130" s="92">
        <v>92</v>
      </c>
      <c r="H130" s="171">
        <v>87</v>
      </c>
      <c r="I130" s="92">
        <v>79</v>
      </c>
      <c r="J130" s="92">
        <v>100</v>
      </c>
      <c r="K130" s="92">
        <v>100</v>
      </c>
    </row>
    <row r="131" spans="1:11" ht="16.149999999999999" customHeight="1">
      <c r="A131" s="45">
        <v>121</v>
      </c>
      <c r="B131" s="58">
        <v>2211100492</v>
      </c>
      <c r="C131" s="62" t="s">
        <v>694</v>
      </c>
      <c r="D131" s="15">
        <v>72</v>
      </c>
      <c r="E131" s="15">
        <v>70</v>
      </c>
      <c r="F131" s="92">
        <v>93</v>
      </c>
      <c r="G131" s="92">
        <v>66</v>
      </c>
      <c r="H131" s="171">
        <v>75</v>
      </c>
      <c r="I131" s="92">
        <v>74</v>
      </c>
      <c r="J131" s="92">
        <v>100</v>
      </c>
      <c r="K131" s="92">
        <v>100</v>
      </c>
    </row>
    <row r="132" spans="1:11" ht="16.149999999999999" customHeight="1">
      <c r="A132" s="45">
        <v>122</v>
      </c>
      <c r="B132" s="58">
        <v>2211100493</v>
      </c>
      <c r="C132" s="62" t="s">
        <v>695</v>
      </c>
      <c r="D132" s="15">
        <v>80</v>
      </c>
      <c r="E132" s="15">
        <v>74</v>
      </c>
      <c r="F132" s="92">
        <v>83</v>
      </c>
      <c r="G132" s="92">
        <v>79</v>
      </c>
      <c r="H132" s="171">
        <v>75</v>
      </c>
      <c r="I132" s="92">
        <v>74</v>
      </c>
      <c r="J132" s="92">
        <v>89</v>
      </c>
      <c r="K132" s="92">
        <v>100</v>
      </c>
    </row>
    <row r="133" spans="1:11" ht="16.149999999999999" customHeight="1">
      <c r="A133" s="45">
        <v>123</v>
      </c>
      <c r="B133" s="58">
        <v>2211100495</v>
      </c>
      <c r="C133" s="62" t="s">
        <v>696</v>
      </c>
      <c r="D133" s="15">
        <v>88</v>
      </c>
      <c r="E133" s="15">
        <v>100</v>
      </c>
      <c r="F133" s="92">
        <v>100</v>
      </c>
      <c r="G133" s="92">
        <v>100</v>
      </c>
      <c r="H133" s="171">
        <v>87</v>
      </c>
      <c r="I133" s="92">
        <v>100</v>
      </c>
      <c r="J133" s="92">
        <v>100</v>
      </c>
      <c r="K133" s="92">
        <v>100</v>
      </c>
    </row>
    <row r="134" spans="1:11" ht="16.149999999999999" customHeight="1">
      <c r="A134" s="45">
        <v>124</v>
      </c>
      <c r="B134" s="58">
        <v>2211100496</v>
      </c>
      <c r="C134" s="62" t="s">
        <v>697</v>
      </c>
      <c r="D134" s="15">
        <v>56.000000000000007</v>
      </c>
      <c r="E134" s="15">
        <v>57</v>
      </c>
      <c r="F134" s="92">
        <v>90</v>
      </c>
      <c r="G134" s="92">
        <v>74</v>
      </c>
      <c r="H134" s="171">
        <v>75</v>
      </c>
      <c r="I134" s="92">
        <v>74</v>
      </c>
      <c r="J134" s="92">
        <v>89</v>
      </c>
      <c r="K134" s="92">
        <v>100</v>
      </c>
    </row>
    <row r="135" spans="1:11" ht="16.149999999999999" customHeight="1">
      <c r="A135" s="45">
        <v>125</v>
      </c>
      <c r="B135" s="58">
        <v>2211100498</v>
      </c>
      <c r="C135" s="62" t="s">
        <v>698</v>
      </c>
      <c r="D135" s="15">
        <v>76</v>
      </c>
      <c r="E135" s="15">
        <v>74</v>
      </c>
      <c r="F135" s="92">
        <v>86</v>
      </c>
      <c r="G135" s="92">
        <v>87</v>
      </c>
      <c r="H135" s="171">
        <v>78</v>
      </c>
      <c r="I135" s="92">
        <v>85</v>
      </c>
      <c r="J135" s="92">
        <v>100</v>
      </c>
      <c r="K135" s="92">
        <v>100</v>
      </c>
    </row>
    <row r="136" spans="1:11" ht="16.149999999999999" customHeight="1">
      <c r="A136" s="45">
        <v>126</v>
      </c>
      <c r="B136" s="58">
        <v>2211100499</v>
      </c>
      <c r="C136" s="62" t="s">
        <v>699</v>
      </c>
      <c r="D136" s="15">
        <v>92</v>
      </c>
      <c r="E136" s="15">
        <v>100</v>
      </c>
      <c r="F136" s="92">
        <v>100</v>
      </c>
      <c r="G136" s="92">
        <v>96</v>
      </c>
      <c r="H136" s="171">
        <v>90</v>
      </c>
      <c r="I136" s="92">
        <v>100</v>
      </c>
      <c r="J136" s="92">
        <v>100</v>
      </c>
      <c r="K136" s="92">
        <v>100</v>
      </c>
    </row>
    <row r="137" spans="1:11" ht="16.149999999999999" customHeight="1">
      <c r="A137" s="45">
        <v>127</v>
      </c>
      <c r="B137" s="58">
        <v>2211100500</v>
      </c>
      <c r="C137" s="62" t="s">
        <v>11</v>
      </c>
      <c r="D137" s="15">
        <v>96</v>
      </c>
      <c r="E137" s="15">
        <v>90</v>
      </c>
      <c r="F137" s="92">
        <v>97</v>
      </c>
      <c r="G137" s="92">
        <v>96</v>
      </c>
      <c r="H137" s="171">
        <v>93</v>
      </c>
      <c r="I137" s="92">
        <v>85</v>
      </c>
      <c r="J137" s="92">
        <v>100</v>
      </c>
      <c r="K137" s="92">
        <v>100</v>
      </c>
    </row>
    <row r="138" spans="1:11" ht="16.149999999999999" customHeight="1">
      <c r="A138" s="45">
        <v>128</v>
      </c>
      <c r="B138" s="58">
        <v>2211100501</v>
      </c>
      <c r="C138" s="62" t="s">
        <v>700</v>
      </c>
      <c r="D138" s="15">
        <v>88</v>
      </c>
      <c r="E138" s="15">
        <v>80</v>
      </c>
      <c r="F138" s="92">
        <v>97</v>
      </c>
      <c r="G138" s="92">
        <v>79</v>
      </c>
      <c r="H138" s="171">
        <v>78</v>
      </c>
      <c r="I138" s="92">
        <v>79</v>
      </c>
      <c r="J138" s="92">
        <v>100</v>
      </c>
      <c r="K138" s="92">
        <v>100</v>
      </c>
    </row>
    <row r="139" spans="1:11" ht="16.149999999999999" customHeight="1">
      <c r="A139" s="45">
        <v>129</v>
      </c>
      <c r="B139" s="58">
        <v>2211100503</v>
      </c>
      <c r="C139" s="62" t="s">
        <v>701</v>
      </c>
      <c r="D139" s="15">
        <v>88</v>
      </c>
      <c r="E139" s="15">
        <v>60</v>
      </c>
      <c r="F139" s="92">
        <v>93</v>
      </c>
      <c r="G139" s="92">
        <v>44</v>
      </c>
      <c r="H139" s="171">
        <v>84</v>
      </c>
      <c r="I139" s="92">
        <v>85</v>
      </c>
      <c r="J139" s="92">
        <v>100</v>
      </c>
      <c r="K139" s="92">
        <v>100</v>
      </c>
    </row>
    <row r="140" spans="1:11" ht="16.149999999999999" customHeight="1">
      <c r="A140" s="45">
        <v>130</v>
      </c>
      <c r="B140" s="58">
        <v>2211100505</v>
      </c>
      <c r="C140" s="62" t="s">
        <v>702</v>
      </c>
      <c r="D140" s="15">
        <v>32</v>
      </c>
      <c r="E140" s="15">
        <v>27</v>
      </c>
      <c r="F140" s="92">
        <v>33</v>
      </c>
      <c r="G140" s="92">
        <v>96</v>
      </c>
      <c r="H140" s="171">
        <v>75</v>
      </c>
      <c r="I140" s="92">
        <v>27</v>
      </c>
      <c r="J140" s="92">
        <v>100</v>
      </c>
      <c r="K140" s="92">
        <v>34</v>
      </c>
    </row>
    <row r="141" spans="1:11" ht="16.149999999999999" customHeight="1">
      <c r="A141" s="45">
        <v>131</v>
      </c>
      <c r="B141" s="58">
        <v>2211100506</v>
      </c>
      <c r="C141" s="62" t="s">
        <v>703</v>
      </c>
      <c r="D141" s="15">
        <v>92</v>
      </c>
      <c r="E141" s="15">
        <v>94</v>
      </c>
      <c r="F141" s="92">
        <v>93</v>
      </c>
      <c r="G141" s="92">
        <v>96</v>
      </c>
      <c r="H141" s="171">
        <v>84</v>
      </c>
      <c r="I141" s="92">
        <v>90</v>
      </c>
      <c r="J141" s="92">
        <v>100</v>
      </c>
      <c r="K141" s="92">
        <v>100</v>
      </c>
    </row>
    <row r="142" spans="1:11" ht="16.149999999999999" customHeight="1">
      <c r="A142" s="45">
        <v>132</v>
      </c>
      <c r="B142" s="58">
        <v>2211100507</v>
      </c>
      <c r="C142" s="62" t="s">
        <v>704</v>
      </c>
      <c r="D142" s="15">
        <v>88</v>
      </c>
      <c r="E142" s="15">
        <v>100</v>
      </c>
      <c r="F142" s="92">
        <v>100</v>
      </c>
      <c r="G142" s="92">
        <v>96</v>
      </c>
      <c r="H142" s="171">
        <v>90</v>
      </c>
      <c r="I142" s="92">
        <v>100</v>
      </c>
      <c r="J142" s="92">
        <v>100</v>
      </c>
      <c r="K142" s="92">
        <v>100</v>
      </c>
    </row>
    <row r="143" spans="1:11" ht="16.149999999999999" customHeight="1">
      <c r="A143" s="45">
        <v>133</v>
      </c>
      <c r="B143" s="58">
        <v>2211100508</v>
      </c>
      <c r="C143" s="62" t="s">
        <v>705</v>
      </c>
      <c r="D143" s="15">
        <v>72</v>
      </c>
      <c r="E143" s="15">
        <v>77</v>
      </c>
      <c r="F143" s="92">
        <v>72</v>
      </c>
      <c r="G143" s="92">
        <v>79</v>
      </c>
      <c r="H143" s="171">
        <v>75</v>
      </c>
      <c r="I143" s="92">
        <v>64</v>
      </c>
      <c r="J143" s="92">
        <v>90</v>
      </c>
      <c r="K143" s="92">
        <v>100</v>
      </c>
    </row>
    <row r="144" spans="1:11" ht="16.149999999999999" customHeight="1">
      <c r="A144" s="45">
        <v>134</v>
      </c>
      <c r="B144" s="58">
        <v>2211100509</v>
      </c>
      <c r="C144" s="62" t="s">
        <v>706</v>
      </c>
      <c r="D144" s="15">
        <v>88</v>
      </c>
      <c r="E144" s="15">
        <v>77</v>
      </c>
      <c r="F144" s="92">
        <v>97</v>
      </c>
      <c r="G144" s="92">
        <v>92</v>
      </c>
      <c r="H144" s="171">
        <v>87</v>
      </c>
      <c r="I144" s="92">
        <v>79</v>
      </c>
      <c r="J144" s="92">
        <v>100</v>
      </c>
      <c r="K144" s="92">
        <v>100</v>
      </c>
    </row>
    <row r="145" spans="1:11" ht="16.149999999999999" customHeight="1">
      <c r="A145" s="45">
        <v>135</v>
      </c>
      <c r="B145" s="58">
        <v>2211100510</v>
      </c>
      <c r="C145" s="62" t="s">
        <v>707</v>
      </c>
      <c r="D145" s="15">
        <v>84</v>
      </c>
      <c r="E145" s="15">
        <v>87</v>
      </c>
      <c r="F145" s="92">
        <v>97</v>
      </c>
      <c r="G145" s="92">
        <v>96</v>
      </c>
      <c r="H145" s="171">
        <v>81</v>
      </c>
      <c r="I145" s="92">
        <v>74</v>
      </c>
      <c r="J145" s="92">
        <v>100</v>
      </c>
      <c r="K145" s="92">
        <v>100</v>
      </c>
    </row>
    <row r="146" spans="1:11" ht="16.149999999999999" customHeight="1">
      <c r="A146" s="45">
        <v>136</v>
      </c>
      <c r="B146" s="58">
        <v>2211100511</v>
      </c>
      <c r="C146" s="62" t="s">
        <v>708</v>
      </c>
      <c r="D146" s="15">
        <v>76</v>
      </c>
      <c r="E146" s="15">
        <v>50</v>
      </c>
      <c r="F146" s="92">
        <v>86</v>
      </c>
      <c r="G146" s="92">
        <v>87</v>
      </c>
      <c r="H146" s="171">
        <v>75</v>
      </c>
      <c r="I146" s="92">
        <v>64</v>
      </c>
      <c r="J146" s="92">
        <v>90</v>
      </c>
      <c r="K146" s="92">
        <v>100</v>
      </c>
    </row>
    <row r="147" spans="1:11" ht="16.149999999999999" customHeight="1">
      <c r="A147" s="45">
        <v>137</v>
      </c>
      <c r="B147" s="58">
        <v>2211100512</v>
      </c>
      <c r="C147" s="62" t="s">
        <v>709</v>
      </c>
      <c r="D147" s="15">
        <v>76</v>
      </c>
      <c r="E147" s="15">
        <v>80</v>
      </c>
      <c r="F147" s="92">
        <v>97</v>
      </c>
      <c r="G147" s="92">
        <v>87</v>
      </c>
      <c r="H147" s="171">
        <v>81</v>
      </c>
      <c r="I147" s="92">
        <v>64</v>
      </c>
      <c r="J147" s="92">
        <v>100</v>
      </c>
      <c r="K147" s="92">
        <v>100</v>
      </c>
    </row>
    <row r="148" spans="1:11" ht="16.149999999999999" customHeight="1">
      <c r="A148" s="45">
        <v>138</v>
      </c>
      <c r="B148" s="58">
        <v>2211100702</v>
      </c>
      <c r="C148" s="62" t="s">
        <v>710</v>
      </c>
      <c r="D148" s="15">
        <v>100</v>
      </c>
      <c r="E148" s="15">
        <v>100</v>
      </c>
      <c r="F148" s="92">
        <v>100</v>
      </c>
      <c r="G148" s="92">
        <v>96</v>
      </c>
      <c r="H148" s="171">
        <v>96</v>
      </c>
      <c r="I148" s="92">
        <v>100</v>
      </c>
      <c r="J148" s="92">
        <v>100</v>
      </c>
      <c r="K148" s="92">
        <v>100</v>
      </c>
    </row>
    <row r="149" spans="1:11" ht="16.149999999999999" customHeight="1">
      <c r="A149" s="45">
        <v>139</v>
      </c>
      <c r="B149" s="58">
        <v>2211100731</v>
      </c>
      <c r="C149" s="62" t="s">
        <v>711</v>
      </c>
      <c r="D149" s="15">
        <v>72</v>
      </c>
      <c r="E149" s="15">
        <v>74</v>
      </c>
      <c r="F149" s="92">
        <v>97</v>
      </c>
      <c r="G149" s="92">
        <v>74</v>
      </c>
      <c r="H149" s="171">
        <v>78</v>
      </c>
      <c r="I149" s="92">
        <v>74</v>
      </c>
      <c r="J149" s="92">
        <v>100</v>
      </c>
      <c r="K149" s="92">
        <v>100</v>
      </c>
    </row>
    <row r="150" spans="1:11" ht="16.149999999999999" customHeight="1">
      <c r="A150" s="45">
        <v>140</v>
      </c>
      <c r="B150" s="58">
        <v>2312100057</v>
      </c>
      <c r="C150" s="62" t="s">
        <v>712</v>
      </c>
      <c r="D150" s="15">
        <v>96</v>
      </c>
      <c r="E150" s="15">
        <v>94</v>
      </c>
      <c r="F150" s="92">
        <v>93</v>
      </c>
      <c r="G150" s="92">
        <v>96</v>
      </c>
      <c r="H150" s="171">
        <v>96</v>
      </c>
      <c r="I150" s="92">
        <v>90</v>
      </c>
      <c r="J150" s="92">
        <v>100</v>
      </c>
      <c r="K150" s="92">
        <v>100</v>
      </c>
    </row>
    <row r="151" spans="1:11" ht="16.149999999999999" customHeight="1">
      <c r="A151" s="45">
        <v>141</v>
      </c>
      <c r="B151" s="58">
        <v>2312100058</v>
      </c>
      <c r="C151" s="62" t="s">
        <v>713</v>
      </c>
      <c r="D151" s="15">
        <v>96</v>
      </c>
      <c r="E151" s="15">
        <v>90</v>
      </c>
      <c r="F151" s="92">
        <v>86</v>
      </c>
      <c r="G151" s="92">
        <v>87</v>
      </c>
      <c r="H151" s="171">
        <v>84</v>
      </c>
      <c r="I151" s="92">
        <v>90</v>
      </c>
      <c r="J151" s="92">
        <v>90</v>
      </c>
      <c r="K151" s="92">
        <v>100</v>
      </c>
    </row>
    <row r="152" spans="1:11" ht="16.149999999999999" customHeight="1">
      <c r="A152" s="45">
        <v>142</v>
      </c>
      <c r="B152" s="58">
        <v>2312100059</v>
      </c>
      <c r="C152" s="62" t="s">
        <v>714</v>
      </c>
      <c r="D152" s="15">
        <v>92</v>
      </c>
      <c r="E152" s="15">
        <v>87</v>
      </c>
      <c r="F152" s="92">
        <v>100</v>
      </c>
      <c r="G152" s="92">
        <v>96</v>
      </c>
      <c r="H152" s="171">
        <v>87</v>
      </c>
      <c r="I152" s="92">
        <v>85</v>
      </c>
      <c r="J152" s="92">
        <v>100</v>
      </c>
      <c r="K152" s="92">
        <v>100</v>
      </c>
    </row>
    <row r="153" spans="1:11" ht="16.149999999999999" customHeight="1">
      <c r="A153" s="45">
        <v>143</v>
      </c>
      <c r="B153" s="58">
        <v>2312100060</v>
      </c>
      <c r="C153" s="62" t="s">
        <v>715</v>
      </c>
      <c r="D153" s="15">
        <v>84</v>
      </c>
      <c r="E153" s="15">
        <v>94</v>
      </c>
      <c r="F153" s="92">
        <v>97</v>
      </c>
      <c r="G153" s="92">
        <v>92</v>
      </c>
      <c r="H153" s="171">
        <v>78</v>
      </c>
      <c r="I153" s="92">
        <v>79</v>
      </c>
      <c r="J153" s="92">
        <v>100</v>
      </c>
      <c r="K153" s="92">
        <v>100</v>
      </c>
    </row>
    <row r="154" spans="1:11" ht="16.149999999999999" customHeight="1">
      <c r="A154" s="45">
        <v>144</v>
      </c>
      <c r="B154" s="58">
        <v>2312100061</v>
      </c>
      <c r="C154" s="62" t="s">
        <v>716</v>
      </c>
      <c r="D154" s="15">
        <v>80</v>
      </c>
      <c r="E154" s="15">
        <v>87</v>
      </c>
      <c r="F154" s="92">
        <v>100</v>
      </c>
      <c r="G154" s="92">
        <v>87</v>
      </c>
      <c r="H154" s="171">
        <v>87</v>
      </c>
      <c r="I154" s="92">
        <v>74</v>
      </c>
      <c r="J154" s="92">
        <v>100</v>
      </c>
      <c r="K154" s="92">
        <v>100</v>
      </c>
    </row>
    <row r="155" spans="1:11" ht="16.149999999999999" customHeight="1">
      <c r="A155" s="45">
        <v>145</v>
      </c>
      <c r="B155" s="58">
        <v>2312100062</v>
      </c>
      <c r="C155" s="62" t="s">
        <v>717</v>
      </c>
      <c r="D155" s="15">
        <v>92</v>
      </c>
      <c r="E155" s="15">
        <v>90</v>
      </c>
      <c r="F155" s="92">
        <v>90</v>
      </c>
      <c r="G155" s="92">
        <v>87</v>
      </c>
      <c r="H155" s="171">
        <v>96</v>
      </c>
      <c r="I155" s="92">
        <v>90</v>
      </c>
      <c r="J155" s="92">
        <v>100</v>
      </c>
      <c r="K155" s="92">
        <v>89</v>
      </c>
    </row>
    <row r="156" spans="1:11" ht="16.149999999999999" customHeight="1">
      <c r="A156" s="45">
        <v>146</v>
      </c>
      <c r="B156" s="58">
        <v>2312100063</v>
      </c>
      <c r="C156" s="62" t="s">
        <v>718</v>
      </c>
      <c r="D156" s="15">
        <v>80</v>
      </c>
      <c r="E156" s="15">
        <v>60</v>
      </c>
      <c r="F156" s="92">
        <v>68</v>
      </c>
      <c r="G156" s="92">
        <v>70</v>
      </c>
      <c r="H156" s="171">
        <v>77</v>
      </c>
      <c r="I156" s="92">
        <v>69</v>
      </c>
      <c r="J156" s="92">
        <v>80</v>
      </c>
      <c r="K156" s="92">
        <v>89</v>
      </c>
    </row>
    <row r="157" spans="1:11" ht="16.149999999999999" customHeight="1">
      <c r="A157" s="45">
        <v>147</v>
      </c>
      <c r="B157" s="58">
        <v>2312100065</v>
      </c>
      <c r="C157" s="62" t="s">
        <v>719</v>
      </c>
      <c r="D157" s="15">
        <v>96</v>
      </c>
      <c r="E157" s="15">
        <v>97</v>
      </c>
      <c r="F157" s="92">
        <v>83</v>
      </c>
      <c r="G157" s="92">
        <v>96</v>
      </c>
      <c r="H157" s="171">
        <v>81</v>
      </c>
      <c r="I157" s="92">
        <v>90</v>
      </c>
      <c r="J157" s="92">
        <v>90</v>
      </c>
      <c r="K157" s="92">
        <v>100</v>
      </c>
    </row>
    <row r="158" spans="1:11" ht="16.149999999999999" customHeight="1">
      <c r="A158" s="45">
        <v>148</v>
      </c>
      <c r="B158" s="58">
        <v>2312100066</v>
      </c>
      <c r="C158" s="62" t="s">
        <v>720</v>
      </c>
      <c r="D158" s="15">
        <v>60</v>
      </c>
      <c r="E158" s="15">
        <v>74</v>
      </c>
      <c r="F158" s="92">
        <v>79</v>
      </c>
      <c r="G158" s="92">
        <v>61</v>
      </c>
      <c r="H158" s="171">
        <v>95</v>
      </c>
      <c r="I158" s="92">
        <v>58</v>
      </c>
      <c r="J158" s="92">
        <v>90</v>
      </c>
      <c r="K158" s="92">
        <v>100</v>
      </c>
    </row>
    <row r="159" spans="1:11" ht="16.149999999999999" customHeight="1">
      <c r="A159" s="45">
        <v>149</v>
      </c>
      <c r="B159" s="58">
        <v>2312100067</v>
      </c>
      <c r="C159" s="62" t="s">
        <v>721</v>
      </c>
      <c r="D159" s="15">
        <v>72</v>
      </c>
      <c r="E159" s="15">
        <v>67</v>
      </c>
      <c r="F159" s="92">
        <v>72</v>
      </c>
      <c r="G159" s="92">
        <v>70</v>
      </c>
      <c r="H159" s="171">
        <v>77</v>
      </c>
      <c r="I159" s="92">
        <v>69</v>
      </c>
      <c r="J159" s="92">
        <v>90</v>
      </c>
      <c r="K159" s="92">
        <v>100</v>
      </c>
    </row>
    <row r="160" spans="1:11" ht="16.149999999999999" customHeight="1">
      <c r="A160" s="45">
        <v>150</v>
      </c>
      <c r="B160" s="58">
        <v>2312100068</v>
      </c>
      <c r="C160" s="62" t="s">
        <v>722</v>
      </c>
      <c r="D160" s="15">
        <v>80</v>
      </c>
      <c r="E160" s="15">
        <v>64</v>
      </c>
      <c r="F160" s="92">
        <v>65</v>
      </c>
      <c r="G160" s="92">
        <v>61</v>
      </c>
      <c r="H160" s="171">
        <v>77</v>
      </c>
      <c r="I160" s="92">
        <v>58</v>
      </c>
      <c r="J160" s="92">
        <v>100</v>
      </c>
      <c r="K160" s="92">
        <v>100</v>
      </c>
    </row>
    <row r="161" spans="1:11" ht="16.149999999999999" customHeight="1">
      <c r="A161" s="45">
        <v>151</v>
      </c>
      <c r="B161" s="58">
        <v>2312100069</v>
      </c>
      <c r="C161" s="62" t="s">
        <v>723</v>
      </c>
      <c r="D161" s="15">
        <v>76</v>
      </c>
      <c r="E161" s="15">
        <v>74</v>
      </c>
      <c r="F161" s="92">
        <v>83</v>
      </c>
      <c r="G161" s="92">
        <v>92</v>
      </c>
      <c r="H161" s="171">
        <v>78</v>
      </c>
      <c r="I161" s="92">
        <v>69</v>
      </c>
      <c r="J161" s="92">
        <v>90</v>
      </c>
      <c r="K161" s="92">
        <v>100</v>
      </c>
    </row>
    <row r="162" spans="1:11" ht="16.149999999999999" customHeight="1">
      <c r="A162" s="45">
        <v>152</v>
      </c>
      <c r="B162" s="58">
        <v>2312100070</v>
      </c>
      <c r="C162" s="62" t="s">
        <v>724</v>
      </c>
      <c r="D162" s="15">
        <v>84</v>
      </c>
      <c r="E162" s="15">
        <v>87</v>
      </c>
      <c r="F162" s="92">
        <v>83</v>
      </c>
      <c r="G162" s="92">
        <v>96</v>
      </c>
      <c r="H162" s="171">
        <v>81</v>
      </c>
      <c r="I162" s="92">
        <v>90</v>
      </c>
      <c r="J162" s="92">
        <v>90</v>
      </c>
      <c r="K162" s="92">
        <v>100</v>
      </c>
    </row>
    <row r="163" spans="1:11" ht="16.149999999999999" customHeight="1">
      <c r="A163" s="45">
        <v>153</v>
      </c>
      <c r="B163" s="58">
        <v>2312100071</v>
      </c>
      <c r="C163" s="62" t="s">
        <v>725</v>
      </c>
      <c r="D163" s="15">
        <v>76</v>
      </c>
      <c r="E163" s="15">
        <v>64</v>
      </c>
      <c r="F163" s="92">
        <v>79</v>
      </c>
      <c r="G163" s="92">
        <v>70</v>
      </c>
      <c r="H163" s="171">
        <v>75</v>
      </c>
      <c r="I163" s="92">
        <v>74</v>
      </c>
      <c r="J163" s="92">
        <v>90</v>
      </c>
      <c r="K163" s="92">
        <v>100</v>
      </c>
    </row>
    <row r="164" spans="1:11" ht="16.149999999999999" customHeight="1">
      <c r="A164" s="45">
        <v>154</v>
      </c>
      <c r="B164" s="58">
        <v>2312100072</v>
      </c>
      <c r="C164" s="62" t="s">
        <v>726</v>
      </c>
      <c r="D164" s="15">
        <v>84</v>
      </c>
      <c r="E164" s="15">
        <v>74</v>
      </c>
      <c r="F164" s="92">
        <v>83</v>
      </c>
      <c r="G164" s="92">
        <v>87</v>
      </c>
      <c r="H164" s="171">
        <v>75</v>
      </c>
      <c r="I164" s="92">
        <v>69</v>
      </c>
      <c r="J164" s="92">
        <v>80</v>
      </c>
      <c r="K164" s="92">
        <v>100</v>
      </c>
    </row>
    <row r="165" spans="1:11" ht="16.149999999999999" customHeight="1">
      <c r="A165" s="45">
        <v>155</v>
      </c>
      <c r="B165" s="58">
        <v>2312100123</v>
      </c>
      <c r="C165" s="62" t="s">
        <v>727</v>
      </c>
      <c r="D165" s="142">
        <v>100</v>
      </c>
      <c r="E165" s="15">
        <v>100</v>
      </c>
      <c r="F165" s="143">
        <v>100</v>
      </c>
      <c r="G165" s="92">
        <v>100</v>
      </c>
      <c r="H165" s="171">
        <v>100</v>
      </c>
      <c r="I165" s="92">
        <v>32</v>
      </c>
      <c r="J165" s="92">
        <v>100</v>
      </c>
      <c r="K165" s="92">
        <v>100</v>
      </c>
    </row>
  </sheetData>
  <mergeCells count="7">
    <mergeCell ref="A8:C8"/>
    <mergeCell ref="A1:K1"/>
    <mergeCell ref="A2:K2"/>
    <mergeCell ref="A3:K3"/>
    <mergeCell ref="A5:C5"/>
    <mergeCell ref="A7:C7"/>
    <mergeCell ref="D6:K6"/>
  </mergeCells>
  <conditionalFormatting sqref="H12:H165 I11:K165 D11:G165">
    <cfRule type="cellIs" dxfId="79" priority="20" operator="lessThan">
      <formula>75</formula>
    </cfRule>
  </conditionalFormatting>
  <conditionalFormatting sqref="H11:H165">
    <cfRule type="cellIs" dxfId="78" priority="14" operator="lessThan">
      <formula>75</formula>
    </cfRule>
  </conditionalFormatting>
  <conditionalFormatting sqref="I11:I165">
    <cfRule type="cellIs" dxfId="77" priority="13" operator="lessThan">
      <formula>75</formula>
    </cfRule>
  </conditionalFormatting>
  <conditionalFormatting sqref="I11:I88">
    <cfRule type="cellIs" dxfId="76" priority="12" operator="lessThan">
      <formula>75</formula>
    </cfRule>
  </conditionalFormatting>
  <conditionalFormatting sqref="D11:D164">
    <cfRule type="cellIs" dxfId="75" priority="11" operator="lessThan">
      <formula>75</formula>
    </cfRule>
  </conditionalFormatting>
  <conditionalFormatting sqref="E11:E165">
    <cfRule type="cellIs" dxfId="74" priority="10" operator="lessThan">
      <formula>75</formula>
    </cfRule>
  </conditionalFormatting>
  <conditionalFormatting sqref="F11:F88">
    <cfRule type="cellIs" dxfId="73" priority="9" operator="lessThan">
      <formula>75</formula>
    </cfRule>
  </conditionalFormatting>
  <conditionalFormatting sqref="G11:K114 G141:K165 G115:J140">
    <cfRule type="cellIs" dxfId="72" priority="8" operator="lessThan">
      <formula>75</formula>
    </cfRule>
  </conditionalFormatting>
  <conditionalFormatting sqref="F89:F164">
    <cfRule type="cellIs" dxfId="71" priority="7" operator="lessThan">
      <formula>75</formula>
    </cfRule>
  </conditionalFormatting>
  <conditionalFormatting sqref="K115:K140">
    <cfRule type="cellIs" dxfId="70" priority="6" operator="lessThan">
      <formula>75</formula>
    </cfRule>
  </conditionalFormatting>
  <conditionalFormatting sqref="G11:G88">
    <cfRule type="cellIs" dxfId="69" priority="5" operator="lessThan">
      <formula>75</formula>
    </cfRule>
  </conditionalFormatting>
  <conditionalFormatting sqref="E11:E18 E20:E164">
    <cfRule type="cellIs" dxfId="68" priority="4" operator="lessThan">
      <formula>75</formula>
    </cfRule>
  </conditionalFormatting>
  <conditionalFormatting sqref="H11:H165">
    <cfRule type="cellIs" dxfId="67" priority="3" operator="lessThan">
      <formula>75</formula>
    </cfRule>
  </conditionalFormatting>
  <conditionalFormatting sqref="I11:I165">
    <cfRule type="cellIs" dxfId="66" priority="2" operator="lessThan">
      <formula>75</formula>
    </cfRule>
  </conditionalFormatting>
  <conditionalFormatting sqref="I11:I88">
    <cfRule type="cellIs" dxfId="65" priority="1" operator="lessThan">
      <formula>75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I20" sqref="I20"/>
    </sheetView>
  </sheetViews>
  <sheetFormatPr defaultColWidth="15.28515625" defaultRowHeight="16.149999999999999" customHeight="1"/>
  <cols>
    <col min="1" max="1" width="4.140625" style="30" bestFit="1" customWidth="1"/>
    <col min="2" max="2" width="12.28515625" style="1" customWidth="1"/>
    <col min="3" max="3" width="34.710937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6384" width="15.28515625" style="1"/>
  </cols>
  <sheetData>
    <row r="1" spans="1:11" ht="16.149999999999999" customHeight="1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6.149999999999999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6.149999999999999" customHeight="1">
      <c r="A3" s="222" t="s">
        <v>729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16.149999999999999" customHeight="1">
      <c r="B4" s="2"/>
      <c r="C4" s="19" t="s">
        <v>3</v>
      </c>
      <c r="D4" s="21"/>
      <c r="E4" s="2"/>
      <c r="G4" s="2"/>
    </row>
    <row r="5" spans="1:11" ht="16.149999999999999" customHeight="1">
      <c r="A5" s="232" t="s">
        <v>9</v>
      </c>
      <c r="B5" s="233"/>
      <c r="C5" s="234"/>
      <c r="D5" s="20">
        <v>45260</v>
      </c>
    </row>
    <row r="6" spans="1:11" ht="16.149999999999999" customHeight="1" thickBot="1">
      <c r="A6" s="19"/>
      <c r="B6" s="19"/>
      <c r="C6" s="72"/>
      <c r="D6" s="242" t="s">
        <v>1140</v>
      </c>
      <c r="E6" s="228"/>
      <c r="F6" s="228"/>
      <c r="G6" s="228"/>
      <c r="H6" s="228"/>
      <c r="I6" s="228"/>
      <c r="J6" s="228"/>
      <c r="K6" s="228"/>
    </row>
    <row r="7" spans="1:11" ht="16.149999999999999" customHeight="1">
      <c r="A7" s="235" t="s">
        <v>14</v>
      </c>
      <c r="B7" s="236"/>
      <c r="C7" s="237"/>
      <c r="D7" s="26" t="s">
        <v>734</v>
      </c>
      <c r="E7" s="26" t="s">
        <v>735</v>
      </c>
      <c r="F7" s="26" t="s">
        <v>736</v>
      </c>
      <c r="G7" s="26" t="s">
        <v>737</v>
      </c>
      <c r="H7" s="26" t="s">
        <v>151</v>
      </c>
      <c r="I7" s="26" t="s">
        <v>106</v>
      </c>
      <c r="J7" s="26" t="s">
        <v>738</v>
      </c>
      <c r="K7" s="27" t="s">
        <v>739</v>
      </c>
    </row>
    <row r="8" spans="1:11" ht="36.6" customHeight="1">
      <c r="A8" s="229" t="s">
        <v>15</v>
      </c>
      <c r="B8" s="230"/>
      <c r="C8" s="231"/>
      <c r="D8" s="9" t="s">
        <v>740</v>
      </c>
      <c r="E8" s="9" t="s">
        <v>741</v>
      </c>
      <c r="F8" s="9" t="s">
        <v>742</v>
      </c>
      <c r="G8" s="9" t="s">
        <v>743</v>
      </c>
      <c r="H8" s="9" t="s">
        <v>40</v>
      </c>
      <c r="I8" s="9" t="s">
        <v>114</v>
      </c>
      <c r="J8" s="9" t="s">
        <v>744</v>
      </c>
      <c r="K8" s="50" t="s">
        <v>745</v>
      </c>
    </row>
    <row r="9" spans="1:11" ht="21" customHeight="1">
      <c r="A9" s="74"/>
      <c r="B9" s="75"/>
      <c r="C9" s="73" t="s">
        <v>1141</v>
      </c>
      <c r="D9" s="123">
        <v>3</v>
      </c>
      <c r="E9" s="9">
        <v>3</v>
      </c>
      <c r="F9" s="9">
        <v>4</v>
      </c>
      <c r="G9" s="9"/>
      <c r="H9" s="9">
        <v>4</v>
      </c>
      <c r="I9" s="9">
        <v>3</v>
      </c>
      <c r="J9" s="9">
        <v>1.5</v>
      </c>
      <c r="K9" s="9"/>
    </row>
    <row r="10" spans="1:11" ht="29.25" thickBot="1">
      <c r="A10" s="39" t="s">
        <v>0</v>
      </c>
      <c r="B10" s="89" t="s">
        <v>16</v>
      </c>
      <c r="C10" s="73" t="s">
        <v>2</v>
      </c>
      <c r="D10" s="44">
        <v>28</v>
      </c>
      <c r="E10" s="44">
        <v>29</v>
      </c>
      <c r="F10" s="44">
        <v>32</v>
      </c>
      <c r="G10" s="44">
        <v>22</v>
      </c>
      <c r="H10" s="172">
        <v>22</v>
      </c>
      <c r="I10" s="44">
        <v>19</v>
      </c>
      <c r="J10" s="149">
        <v>9</v>
      </c>
      <c r="K10" s="179">
        <v>8</v>
      </c>
    </row>
    <row r="11" spans="1:11" ht="16.149999999999999" customHeight="1">
      <c r="A11" s="45">
        <v>1</v>
      </c>
      <c r="B11" s="58">
        <v>2211100513</v>
      </c>
      <c r="C11" s="61" t="s">
        <v>730</v>
      </c>
      <c r="D11" s="121">
        <v>100</v>
      </c>
      <c r="E11" s="124">
        <v>89</v>
      </c>
      <c r="F11" s="121">
        <v>100</v>
      </c>
      <c r="G11" s="178">
        <v>77</v>
      </c>
      <c r="H11" s="163">
        <v>82</v>
      </c>
      <c r="I11" s="25">
        <v>73</v>
      </c>
      <c r="J11" s="121">
        <v>100</v>
      </c>
      <c r="K11" s="178">
        <v>63</v>
      </c>
    </row>
    <row r="12" spans="1:11" ht="16.149999999999999" customHeight="1">
      <c r="A12" s="10">
        <v>2</v>
      </c>
      <c r="B12" s="58">
        <v>2211100514</v>
      </c>
      <c r="C12" s="59" t="s">
        <v>731</v>
      </c>
      <c r="D12" s="122">
        <v>14</v>
      </c>
      <c r="E12" s="125">
        <v>14</v>
      </c>
      <c r="F12" s="121">
        <v>12</v>
      </c>
      <c r="G12" s="178">
        <v>23</v>
      </c>
      <c r="H12" s="164">
        <v>9</v>
      </c>
      <c r="I12" s="6">
        <v>23</v>
      </c>
      <c r="J12" s="122">
        <v>11</v>
      </c>
      <c r="K12" s="178">
        <v>25</v>
      </c>
    </row>
    <row r="13" spans="1:11" ht="16.149999999999999" customHeight="1">
      <c r="A13" s="45">
        <v>3</v>
      </c>
      <c r="B13" s="58">
        <v>2211100515</v>
      </c>
      <c r="C13" s="59" t="s">
        <v>732</v>
      </c>
      <c r="D13" s="122">
        <v>100</v>
      </c>
      <c r="E13" s="122">
        <v>84</v>
      </c>
      <c r="F13" s="125">
        <v>100</v>
      </c>
      <c r="G13" s="178">
        <v>59</v>
      </c>
      <c r="H13" s="164">
        <v>82</v>
      </c>
      <c r="I13" s="6">
        <v>56</v>
      </c>
      <c r="J13" s="122">
        <v>80</v>
      </c>
      <c r="K13" s="178">
        <v>38</v>
      </c>
    </row>
    <row r="14" spans="1:11" ht="16.149999999999999" customHeight="1">
      <c r="A14" s="10">
        <v>4</v>
      </c>
      <c r="B14" s="58">
        <v>2312100050</v>
      </c>
      <c r="C14" s="59" t="s">
        <v>733</v>
      </c>
      <c r="D14" s="122">
        <v>100</v>
      </c>
      <c r="E14" s="125">
        <v>89</v>
      </c>
      <c r="F14" s="121">
        <v>100</v>
      </c>
      <c r="G14" s="178">
        <v>77</v>
      </c>
      <c r="H14" s="164">
        <v>86</v>
      </c>
      <c r="I14" s="6">
        <v>78</v>
      </c>
      <c r="J14" s="122">
        <v>100</v>
      </c>
      <c r="K14" s="178">
        <v>63</v>
      </c>
    </row>
  </sheetData>
  <mergeCells count="7">
    <mergeCell ref="A8:C8"/>
    <mergeCell ref="D6:K6"/>
    <mergeCell ref="A1:K1"/>
    <mergeCell ref="A2:K2"/>
    <mergeCell ref="A3:K3"/>
    <mergeCell ref="A5:C5"/>
    <mergeCell ref="A7:C7"/>
  </mergeCells>
  <conditionalFormatting sqref="D11:F14 G10:K13">
    <cfRule type="cellIs" dxfId="64" priority="10" operator="lessThan">
      <formula>75</formula>
    </cfRule>
  </conditionalFormatting>
  <conditionalFormatting sqref="G11:K14">
    <cfRule type="cellIs" dxfId="63" priority="8" operator="lessThan">
      <formula>75</formula>
    </cfRule>
  </conditionalFormatting>
  <conditionalFormatting sqref="H11:H14">
    <cfRule type="cellIs" dxfId="62" priority="7" operator="lessThan">
      <formula>75</formula>
    </cfRule>
  </conditionalFormatting>
  <conditionalFormatting sqref="I11:I14">
    <cfRule type="cellIs" dxfId="61" priority="6" operator="lessThan">
      <formula>75</formula>
    </cfRule>
  </conditionalFormatting>
  <conditionalFormatting sqref="D11:J14">
    <cfRule type="cellIs" dxfId="60" priority="5" operator="lessThan">
      <formula>75</formula>
    </cfRule>
  </conditionalFormatting>
  <conditionalFormatting sqref="H11:H14">
    <cfRule type="cellIs" dxfId="59" priority="4" operator="lessThan">
      <formula>75</formula>
    </cfRule>
  </conditionalFormatting>
  <conditionalFormatting sqref="G11:G14">
    <cfRule type="cellIs" dxfId="58" priority="3" operator="lessThan">
      <formula>75</formula>
    </cfRule>
  </conditionalFormatting>
  <conditionalFormatting sqref="K11:K14">
    <cfRule type="cellIs" dxfId="57" priority="2" operator="lessThan">
      <formula>75</formula>
    </cfRule>
  </conditionalFormatting>
  <conditionalFormatting sqref="I11:I14">
    <cfRule type="cellIs" dxfId="56" priority="1" operator="lessThan">
      <formula>75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94"/>
  <sheetViews>
    <sheetView workbookViewId="0">
      <pane ySplit="8" topLeftCell="A9" activePane="bottomLeft" state="frozen"/>
      <selection pane="bottomLeft" activeCell="N89" sqref="N89"/>
    </sheetView>
  </sheetViews>
  <sheetFormatPr defaultColWidth="15.28515625" defaultRowHeight="16.149999999999999" customHeight="1"/>
  <cols>
    <col min="1" max="1" width="4.140625" style="30" bestFit="1" customWidth="1"/>
    <col min="2" max="2" width="12.28515625" style="1" customWidth="1"/>
    <col min="3" max="3" width="34.7109375" style="1" bestFit="1" customWidth="1"/>
    <col min="4" max="4" width="13.85546875" style="1" customWidth="1"/>
    <col min="5" max="5" width="14.5703125" style="1" customWidth="1"/>
    <col min="6" max="6" width="17.5703125" style="1" customWidth="1"/>
    <col min="7" max="7" width="17.85546875" style="1" customWidth="1"/>
    <col min="8" max="8" width="17.5703125" style="1" customWidth="1"/>
    <col min="9" max="9" width="18.42578125" style="1" customWidth="1"/>
    <col min="10" max="10" width="16" style="1" bestFit="1" customWidth="1"/>
    <col min="11" max="11" width="17.5703125" style="1" customWidth="1"/>
    <col min="12" max="16384" width="15.28515625" style="1"/>
  </cols>
  <sheetData>
    <row r="1" spans="1:11" ht="16.149999999999999" customHeight="1">
      <c r="A1" s="220" t="s">
        <v>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6.149999999999999" customHeight="1">
      <c r="A2" s="221" t="s">
        <v>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ht="16.149999999999999" customHeight="1">
      <c r="A3" s="222" t="s">
        <v>728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22.15" customHeight="1">
      <c r="B4" s="2"/>
      <c r="C4" s="67" t="s">
        <v>3</v>
      </c>
      <c r="D4" s="21"/>
      <c r="E4" s="2"/>
      <c r="G4" s="2"/>
    </row>
    <row r="5" spans="1:11" ht="24.6" customHeight="1">
      <c r="A5" s="232" t="s">
        <v>9</v>
      </c>
      <c r="B5" s="233"/>
      <c r="C5" s="234"/>
      <c r="D5" s="20">
        <v>45260</v>
      </c>
    </row>
    <row r="6" spans="1:11" ht="24.6" customHeight="1" thickBot="1">
      <c r="A6" s="19"/>
      <c r="B6" s="19"/>
      <c r="C6" s="72"/>
      <c r="D6" s="238" t="s">
        <v>1140</v>
      </c>
      <c r="E6" s="223"/>
      <c r="F6" s="223"/>
      <c r="G6" s="223"/>
      <c r="H6" s="223"/>
      <c r="I6" s="223"/>
      <c r="J6" s="223"/>
      <c r="K6" s="223"/>
    </row>
    <row r="7" spans="1:11" ht="16.149999999999999" customHeight="1">
      <c r="A7" s="235" t="s">
        <v>14</v>
      </c>
      <c r="B7" s="236"/>
      <c r="C7" s="237"/>
      <c r="D7" s="9" t="s">
        <v>746</v>
      </c>
      <c r="E7" s="9" t="s">
        <v>747</v>
      </c>
      <c r="F7" s="9" t="s">
        <v>748</v>
      </c>
      <c r="G7" s="9" t="s">
        <v>749</v>
      </c>
      <c r="H7" s="9" t="s">
        <v>151</v>
      </c>
      <c r="I7" s="9" t="s">
        <v>36</v>
      </c>
      <c r="J7" s="9" t="s">
        <v>750</v>
      </c>
      <c r="K7" s="9" t="s">
        <v>751</v>
      </c>
    </row>
    <row r="8" spans="1:11" ht="60" customHeight="1">
      <c r="A8" s="229" t="s">
        <v>15</v>
      </c>
      <c r="B8" s="230"/>
      <c r="C8" s="231"/>
      <c r="D8" s="9" t="s">
        <v>752</v>
      </c>
      <c r="E8" s="9" t="s">
        <v>753</v>
      </c>
      <c r="F8" s="9" t="s">
        <v>754</v>
      </c>
      <c r="G8" s="9" t="s">
        <v>755</v>
      </c>
      <c r="H8" s="9" t="s">
        <v>756</v>
      </c>
      <c r="I8" s="9" t="s">
        <v>41</v>
      </c>
      <c r="J8" s="9" t="s">
        <v>757</v>
      </c>
      <c r="K8" s="9" t="s">
        <v>758</v>
      </c>
    </row>
    <row r="9" spans="1:11" ht="18.75" customHeight="1">
      <c r="A9" s="80"/>
      <c r="B9" s="81"/>
      <c r="C9" s="73" t="s">
        <v>1141</v>
      </c>
      <c r="D9" s="9">
        <v>3</v>
      </c>
      <c r="E9" s="9">
        <v>3</v>
      </c>
      <c r="F9" s="9">
        <v>4</v>
      </c>
      <c r="G9" s="9">
        <v>3</v>
      </c>
      <c r="H9" s="9">
        <v>4</v>
      </c>
      <c r="I9" s="113">
        <v>3</v>
      </c>
      <c r="J9" s="9">
        <v>1.5</v>
      </c>
      <c r="K9" s="9">
        <v>1.5</v>
      </c>
    </row>
    <row r="10" spans="1:11" ht="29.25" thickBot="1">
      <c r="A10" s="39" t="s">
        <v>0</v>
      </c>
      <c r="B10" s="40" t="s">
        <v>16</v>
      </c>
      <c r="C10" s="73" t="s">
        <v>2</v>
      </c>
      <c r="D10" s="199">
        <v>3</v>
      </c>
      <c r="E10" s="199">
        <v>3</v>
      </c>
      <c r="F10" s="199">
        <v>4</v>
      </c>
      <c r="G10" s="199">
        <v>3</v>
      </c>
      <c r="H10" s="199">
        <v>4</v>
      </c>
      <c r="I10" s="199">
        <v>3</v>
      </c>
      <c r="J10" s="199">
        <v>1.5</v>
      </c>
      <c r="K10" s="199">
        <v>1.5</v>
      </c>
    </row>
    <row r="11" spans="1:11" ht="16.149999999999999" customHeight="1">
      <c r="A11" s="45">
        <v>1</v>
      </c>
      <c r="B11" s="58">
        <v>2211100286</v>
      </c>
      <c r="C11" s="63" t="s">
        <v>759</v>
      </c>
      <c r="D11" s="180">
        <v>22</v>
      </c>
      <c r="E11" s="180">
        <v>21</v>
      </c>
      <c r="F11" s="180">
        <v>21</v>
      </c>
      <c r="G11" s="180">
        <v>30</v>
      </c>
      <c r="H11" s="180">
        <v>27</v>
      </c>
      <c r="I11" s="180">
        <v>22</v>
      </c>
      <c r="J11" s="200" t="s">
        <v>1178</v>
      </c>
      <c r="K11" s="200" t="s">
        <v>1179</v>
      </c>
    </row>
    <row r="12" spans="1:11" ht="16.149999999999999" customHeight="1">
      <c r="A12" s="10">
        <v>2</v>
      </c>
      <c r="B12" s="58">
        <v>2211100364</v>
      </c>
      <c r="C12" s="62" t="s">
        <v>760</v>
      </c>
      <c r="D12" s="199">
        <v>87</v>
      </c>
      <c r="E12" s="181">
        <v>77</v>
      </c>
      <c r="F12" s="201">
        <v>90</v>
      </c>
      <c r="G12" s="201">
        <v>90</v>
      </c>
      <c r="H12" s="201">
        <v>96</v>
      </c>
      <c r="I12" s="181">
        <v>86</v>
      </c>
      <c r="J12" s="199">
        <v>100</v>
      </c>
      <c r="K12" s="181">
        <v>100</v>
      </c>
    </row>
    <row r="13" spans="1:11" ht="16.149999999999999" customHeight="1">
      <c r="A13" s="45">
        <v>3</v>
      </c>
      <c r="B13" s="58">
        <v>2211100374</v>
      </c>
      <c r="C13" s="62" t="s">
        <v>761</v>
      </c>
      <c r="D13" s="199">
        <v>96</v>
      </c>
      <c r="E13" s="181">
        <v>82</v>
      </c>
      <c r="F13" s="201">
        <v>95</v>
      </c>
      <c r="G13" s="201">
        <v>87</v>
      </c>
      <c r="H13" s="201">
        <v>100</v>
      </c>
      <c r="I13" s="181">
        <v>90</v>
      </c>
      <c r="J13" s="199">
        <v>89</v>
      </c>
      <c r="K13" s="181">
        <v>83</v>
      </c>
    </row>
    <row r="14" spans="1:11" ht="16.149999999999999" customHeight="1">
      <c r="A14" s="10">
        <v>4</v>
      </c>
      <c r="B14" s="58">
        <v>2211100400</v>
      </c>
      <c r="C14" s="62" t="s">
        <v>762</v>
      </c>
      <c r="D14" s="199">
        <v>73</v>
      </c>
      <c r="E14" s="181">
        <v>77</v>
      </c>
      <c r="F14" s="201">
        <v>100</v>
      </c>
      <c r="G14" s="201">
        <v>90</v>
      </c>
      <c r="H14" s="201">
        <v>96</v>
      </c>
      <c r="I14" s="181">
        <v>95</v>
      </c>
      <c r="J14" s="199">
        <v>89</v>
      </c>
      <c r="K14" s="181">
        <v>83</v>
      </c>
    </row>
    <row r="15" spans="1:11" ht="16.149999999999999" customHeight="1">
      <c r="A15" s="45">
        <v>5</v>
      </c>
      <c r="B15" s="58">
        <v>2211100406</v>
      </c>
      <c r="C15" s="62" t="s">
        <v>763</v>
      </c>
      <c r="D15" s="199">
        <v>96</v>
      </c>
      <c r="E15" s="181">
        <v>86</v>
      </c>
      <c r="F15" s="201">
        <v>90</v>
      </c>
      <c r="G15" s="201">
        <v>100</v>
      </c>
      <c r="H15" s="201">
        <v>96</v>
      </c>
      <c r="I15" s="181">
        <v>90</v>
      </c>
      <c r="J15" s="199">
        <v>100</v>
      </c>
      <c r="K15" s="181">
        <v>83</v>
      </c>
    </row>
    <row r="16" spans="1:11" ht="16.149999999999999" customHeight="1">
      <c r="A16" s="10">
        <v>6</v>
      </c>
      <c r="B16" s="58">
        <v>2211100463</v>
      </c>
      <c r="C16" s="62" t="s">
        <v>764</v>
      </c>
      <c r="D16" s="199">
        <v>87</v>
      </c>
      <c r="E16" s="181">
        <v>91</v>
      </c>
      <c r="F16" s="201">
        <v>95</v>
      </c>
      <c r="G16" s="201">
        <v>97</v>
      </c>
      <c r="H16" s="201">
        <v>93</v>
      </c>
      <c r="I16" s="181">
        <v>86</v>
      </c>
      <c r="J16" s="199">
        <v>100</v>
      </c>
      <c r="K16" s="181">
        <v>83</v>
      </c>
    </row>
    <row r="17" spans="1:11" ht="16.149999999999999" customHeight="1">
      <c r="A17" s="45">
        <v>7</v>
      </c>
      <c r="B17" s="58">
        <v>2211100516</v>
      </c>
      <c r="C17" s="62" t="s">
        <v>765</v>
      </c>
      <c r="D17" s="199">
        <v>64</v>
      </c>
      <c r="E17" s="181">
        <v>77</v>
      </c>
      <c r="F17" s="201">
        <v>76</v>
      </c>
      <c r="G17" s="201">
        <v>83</v>
      </c>
      <c r="H17" s="201">
        <v>85</v>
      </c>
      <c r="I17" s="181">
        <v>90</v>
      </c>
      <c r="J17" s="199">
        <v>100</v>
      </c>
      <c r="K17" s="181">
        <v>83</v>
      </c>
    </row>
    <row r="18" spans="1:11" ht="16.149999999999999" customHeight="1">
      <c r="A18" s="45">
        <v>8</v>
      </c>
      <c r="B18" s="58">
        <v>2211100517</v>
      </c>
      <c r="C18" s="62" t="s">
        <v>28</v>
      </c>
      <c r="D18" s="199">
        <v>78</v>
      </c>
      <c r="E18" s="181">
        <v>77</v>
      </c>
      <c r="F18" s="201">
        <v>81</v>
      </c>
      <c r="G18" s="201">
        <v>87</v>
      </c>
      <c r="H18" s="201">
        <v>93</v>
      </c>
      <c r="I18" s="181">
        <v>95</v>
      </c>
      <c r="J18" s="199">
        <v>89</v>
      </c>
      <c r="K18" s="181">
        <v>100</v>
      </c>
    </row>
    <row r="19" spans="1:11" ht="16.149999999999999" customHeight="1">
      <c r="A19" s="10">
        <v>9</v>
      </c>
      <c r="B19" s="58">
        <v>2211100519</v>
      </c>
      <c r="C19" s="62" t="s">
        <v>766</v>
      </c>
      <c r="D19" s="199">
        <v>73</v>
      </c>
      <c r="E19" s="181">
        <v>55</v>
      </c>
      <c r="F19" s="201">
        <v>62</v>
      </c>
      <c r="G19" s="201">
        <v>83</v>
      </c>
      <c r="H19" s="201">
        <v>78</v>
      </c>
      <c r="I19" s="181">
        <v>95</v>
      </c>
      <c r="J19" s="199">
        <v>89</v>
      </c>
      <c r="K19" s="181">
        <v>83</v>
      </c>
    </row>
    <row r="20" spans="1:11" ht="16.149999999999999" customHeight="1">
      <c r="A20" s="45">
        <v>10</v>
      </c>
      <c r="B20" s="58">
        <v>2211100520</v>
      </c>
      <c r="C20" s="62" t="s">
        <v>767</v>
      </c>
      <c r="D20" s="199">
        <v>91</v>
      </c>
      <c r="E20" s="181">
        <v>91</v>
      </c>
      <c r="F20" s="201">
        <v>95</v>
      </c>
      <c r="G20" s="201">
        <v>93</v>
      </c>
      <c r="H20" s="201">
        <v>100</v>
      </c>
      <c r="I20" s="181">
        <v>90</v>
      </c>
      <c r="J20" s="199">
        <v>100</v>
      </c>
      <c r="K20" s="181">
        <v>100</v>
      </c>
    </row>
    <row r="21" spans="1:11" ht="16.149999999999999" customHeight="1">
      <c r="A21" s="10">
        <v>11</v>
      </c>
      <c r="B21" s="58">
        <v>2211100523</v>
      </c>
      <c r="C21" s="62" t="s">
        <v>768</v>
      </c>
      <c r="D21" s="199">
        <v>82</v>
      </c>
      <c r="E21" s="181">
        <v>73</v>
      </c>
      <c r="F21" s="201">
        <v>86</v>
      </c>
      <c r="G21" s="201">
        <v>77</v>
      </c>
      <c r="H21" s="201">
        <v>89</v>
      </c>
      <c r="I21" s="181">
        <v>90</v>
      </c>
      <c r="J21" s="199">
        <v>100</v>
      </c>
      <c r="K21" s="181">
        <v>83</v>
      </c>
    </row>
    <row r="22" spans="1:11" ht="16.149999999999999" customHeight="1">
      <c r="A22" s="45">
        <v>12</v>
      </c>
      <c r="B22" s="58">
        <v>2211100524</v>
      </c>
      <c r="C22" s="62" t="s">
        <v>769</v>
      </c>
      <c r="D22" s="199">
        <v>82</v>
      </c>
      <c r="E22" s="181">
        <v>100</v>
      </c>
      <c r="F22" s="201">
        <v>95</v>
      </c>
      <c r="G22" s="201">
        <v>90</v>
      </c>
      <c r="H22" s="201">
        <v>93</v>
      </c>
      <c r="I22" s="181">
        <v>86</v>
      </c>
      <c r="J22" s="199">
        <v>100</v>
      </c>
      <c r="K22" s="181">
        <v>100</v>
      </c>
    </row>
    <row r="23" spans="1:11" ht="16.149999999999999" customHeight="1">
      <c r="A23" s="45">
        <v>13</v>
      </c>
      <c r="B23" s="58">
        <v>2211100525</v>
      </c>
      <c r="C23" s="62" t="s">
        <v>770</v>
      </c>
      <c r="D23" s="199">
        <v>78</v>
      </c>
      <c r="E23" s="181">
        <v>86</v>
      </c>
      <c r="F23" s="201">
        <v>86</v>
      </c>
      <c r="G23" s="201">
        <v>83</v>
      </c>
      <c r="H23" s="201">
        <v>93</v>
      </c>
      <c r="I23" s="181">
        <v>86</v>
      </c>
      <c r="J23" s="199">
        <v>100</v>
      </c>
      <c r="K23" s="181">
        <v>67</v>
      </c>
    </row>
    <row r="24" spans="1:11" ht="16.149999999999999" customHeight="1">
      <c r="A24" s="10">
        <v>14</v>
      </c>
      <c r="B24" s="58">
        <v>2211100526</v>
      </c>
      <c r="C24" s="62" t="s">
        <v>771</v>
      </c>
      <c r="D24" s="199">
        <v>91</v>
      </c>
      <c r="E24" s="181">
        <v>95</v>
      </c>
      <c r="F24" s="201">
        <v>75</v>
      </c>
      <c r="G24" s="201">
        <v>93</v>
      </c>
      <c r="H24" s="201">
        <v>89</v>
      </c>
      <c r="I24" s="181">
        <v>90</v>
      </c>
      <c r="J24" s="199">
        <v>100</v>
      </c>
      <c r="K24" s="181">
        <v>100</v>
      </c>
    </row>
    <row r="25" spans="1:11" ht="16.149999999999999" customHeight="1">
      <c r="A25" s="45">
        <v>15</v>
      </c>
      <c r="B25" s="58">
        <v>2211100527</v>
      </c>
      <c r="C25" s="62" t="s">
        <v>13</v>
      </c>
      <c r="D25" s="199">
        <v>78</v>
      </c>
      <c r="E25" s="181">
        <v>73</v>
      </c>
      <c r="F25" s="201">
        <v>75</v>
      </c>
      <c r="G25" s="201">
        <v>87</v>
      </c>
      <c r="H25" s="201">
        <v>96</v>
      </c>
      <c r="I25" s="181">
        <v>86</v>
      </c>
      <c r="J25" s="199">
        <v>100</v>
      </c>
      <c r="K25" s="181">
        <v>100</v>
      </c>
    </row>
    <row r="26" spans="1:11" ht="16.149999999999999" customHeight="1">
      <c r="A26" s="10">
        <v>16</v>
      </c>
      <c r="B26" s="58">
        <v>2211100528</v>
      </c>
      <c r="C26" s="62" t="s">
        <v>772</v>
      </c>
      <c r="D26" s="199">
        <v>96</v>
      </c>
      <c r="E26" s="181">
        <v>82</v>
      </c>
      <c r="F26" s="201">
        <v>95</v>
      </c>
      <c r="G26" s="201">
        <v>100</v>
      </c>
      <c r="H26" s="201">
        <v>100</v>
      </c>
      <c r="I26" s="181">
        <v>90</v>
      </c>
      <c r="J26" s="199">
        <v>100</v>
      </c>
      <c r="K26" s="181">
        <v>67</v>
      </c>
    </row>
    <row r="27" spans="1:11" ht="16.149999999999999" customHeight="1">
      <c r="A27" s="45">
        <v>17</v>
      </c>
      <c r="B27" s="58">
        <v>2211100529</v>
      </c>
      <c r="C27" s="62" t="s">
        <v>773</v>
      </c>
      <c r="D27" s="199">
        <v>96</v>
      </c>
      <c r="E27" s="181">
        <v>91</v>
      </c>
      <c r="F27" s="201">
        <v>90</v>
      </c>
      <c r="G27" s="201">
        <v>93</v>
      </c>
      <c r="H27" s="201">
        <v>100</v>
      </c>
      <c r="I27" s="181">
        <v>95</v>
      </c>
      <c r="J27" s="199">
        <v>89</v>
      </c>
      <c r="K27" s="181">
        <v>100</v>
      </c>
    </row>
    <row r="28" spans="1:11" ht="16.149999999999999" customHeight="1">
      <c r="A28" s="45">
        <v>18</v>
      </c>
      <c r="B28" s="58">
        <v>2211100532</v>
      </c>
      <c r="C28" s="62" t="s">
        <v>774</v>
      </c>
      <c r="D28" s="199">
        <v>100</v>
      </c>
      <c r="E28" s="181">
        <v>100</v>
      </c>
      <c r="F28" s="201">
        <v>100</v>
      </c>
      <c r="G28" s="201">
        <v>100</v>
      </c>
      <c r="H28" s="201">
        <v>100</v>
      </c>
      <c r="I28" s="181">
        <v>95</v>
      </c>
      <c r="J28" s="199">
        <v>100</v>
      </c>
      <c r="K28" s="181">
        <v>100</v>
      </c>
    </row>
    <row r="29" spans="1:11" ht="16.149999999999999" customHeight="1">
      <c r="A29" s="10">
        <v>19</v>
      </c>
      <c r="B29" s="58">
        <v>2211100533</v>
      </c>
      <c r="C29" s="62" t="s">
        <v>25</v>
      </c>
      <c r="D29" s="199">
        <v>91</v>
      </c>
      <c r="E29" s="181">
        <v>86</v>
      </c>
      <c r="F29" s="201">
        <v>95</v>
      </c>
      <c r="G29" s="201">
        <v>90</v>
      </c>
      <c r="H29" s="201">
        <v>100</v>
      </c>
      <c r="I29" s="181">
        <v>95</v>
      </c>
      <c r="J29" s="199">
        <v>100</v>
      </c>
      <c r="K29" s="181">
        <v>100</v>
      </c>
    </row>
    <row r="30" spans="1:11" ht="16.149999999999999" customHeight="1">
      <c r="A30" s="45">
        <v>20</v>
      </c>
      <c r="B30" s="58">
        <v>2211100534</v>
      </c>
      <c r="C30" s="62" t="s">
        <v>775</v>
      </c>
      <c r="D30" s="199">
        <v>87</v>
      </c>
      <c r="E30" s="181">
        <v>77</v>
      </c>
      <c r="F30" s="201">
        <v>86</v>
      </c>
      <c r="G30" s="201">
        <v>90</v>
      </c>
      <c r="H30" s="201">
        <v>100</v>
      </c>
      <c r="I30" s="181">
        <v>95</v>
      </c>
      <c r="J30" s="199">
        <v>100</v>
      </c>
      <c r="K30" s="181">
        <v>100</v>
      </c>
    </row>
    <row r="31" spans="1:11" ht="16.149999999999999" customHeight="1">
      <c r="A31" s="10">
        <v>21</v>
      </c>
      <c r="B31" s="58">
        <v>2211100535</v>
      </c>
      <c r="C31" s="62" t="s">
        <v>776</v>
      </c>
      <c r="D31" s="199">
        <v>82</v>
      </c>
      <c r="E31" s="181">
        <v>82</v>
      </c>
      <c r="F31" s="201">
        <v>81</v>
      </c>
      <c r="G31" s="201">
        <v>87</v>
      </c>
      <c r="H31" s="201">
        <v>81</v>
      </c>
      <c r="I31" s="181">
        <v>95</v>
      </c>
      <c r="J31" s="199">
        <v>100</v>
      </c>
      <c r="K31" s="181">
        <v>100</v>
      </c>
    </row>
    <row r="32" spans="1:11" ht="16.149999999999999" customHeight="1">
      <c r="A32" s="45">
        <v>22</v>
      </c>
      <c r="B32" s="58">
        <v>2211100536</v>
      </c>
      <c r="C32" s="62" t="s">
        <v>777</v>
      </c>
      <c r="D32" s="199">
        <v>87</v>
      </c>
      <c r="E32" s="181">
        <v>86</v>
      </c>
      <c r="F32" s="201">
        <v>95</v>
      </c>
      <c r="G32" s="201">
        <v>97</v>
      </c>
      <c r="H32" s="201">
        <v>100</v>
      </c>
      <c r="I32" s="181">
        <v>90</v>
      </c>
      <c r="J32" s="199">
        <v>100</v>
      </c>
      <c r="K32" s="181">
        <v>100</v>
      </c>
    </row>
    <row r="33" spans="1:11" ht="16.149999999999999" customHeight="1">
      <c r="A33" s="45">
        <v>23</v>
      </c>
      <c r="B33" s="58">
        <v>2211100537</v>
      </c>
      <c r="C33" s="62" t="s">
        <v>778</v>
      </c>
      <c r="D33" s="199">
        <v>82</v>
      </c>
      <c r="E33" s="181">
        <v>86</v>
      </c>
      <c r="F33" s="201">
        <v>100</v>
      </c>
      <c r="G33" s="201">
        <v>93</v>
      </c>
      <c r="H33" s="201">
        <v>100</v>
      </c>
      <c r="I33" s="181">
        <v>95</v>
      </c>
      <c r="J33" s="199">
        <v>100</v>
      </c>
      <c r="K33" s="181">
        <v>100</v>
      </c>
    </row>
    <row r="34" spans="1:11" ht="16.149999999999999" customHeight="1">
      <c r="A34" s="10">
        <v>24</v>
      </c>
      <c r="B34" s="58">
        <v>2211100538</v>
      </c>
      <c r="C34" s="62" t="s">
        <v>779</v>
      </c>
      <c r="D34" s="199">
        <v>87</v>
      </c>
      <c r="E34" s="181">
        <v>95</v>
      </c>
      <c r="F34" s="201">
        <v>100</v>
      </c>
      <c r="G34" s="201">
        <v>93</v>
      </c>
      <c r="H34" s="201">
        <v>100</v>
      </c>
      <c r="I34" s="181">
        <v>90</v>
      </c>
      <c r="J34" s="199">
        <v>100</v>
      </c>
      <c r="K34" s="181">
        <v>100</v>
      </c>
    </row>
    <row r="35" spans="1:11" ht="16.149999999999999" customHeight="1">
      <c r="A35" s="45">
        <v>25</v>
      </c>
      <c r="B35" s="58">
        <v>2211100539</v>
      </c>
      <c r="C35" s="62" t="s">
        <v>780</v>
      </c>
      <c r="D35" s="199">
        <v>96</v>
      </c>
      <c r="E35" s="181">
        <v>95</v>
      </c>
      <c r="F35" s="201">
        <v>95</v>
      </c>
      <c r="G35" s="201">
        <v>100</v>
      </c>
      <c r="H35" s="201">
        <v>100</v>
      </c>
      <c r="I35" s="181">
        <v>90</v>
      </c>
      <c r="J35" s="199">
        <v>100</v>
      </c>
      <c r="K35" s="181">
        <v>100</v>
      </c>
    </row>
    <row r="36" spans="1:11" ht="16.149999999999999" customHeight="1">
      <c r="A36" s="10">
        <v>26</v>
      </c>
      <c r="B36" s="58">
        <v>2211100540</v>
      </c>
      <c r="C36" s="62" t="s">
        <v>781</v>
      </c>
      <c r="D36" s="199">
        <v>87</v>
      </c>
      <c r="E36" s="181">
        <v>91</v>
      </c>
      <c r="F36" s="201">
        <v>100</v>
      </c>
      <c r="G36" s="201">
        <v>83</v>
      </c>
      <c r="H36" s="201">
        <v>93</v>
      </c>
      <c r="I36" s="181">
        <v>95</v>
      </c>
      <c r="J36" s="199">
        <v>100</v>
      </c>
      <c r="K36" s="181">
        <v>100</v>
      </c>
    </row>
    <row r="37" spans="1:11" ht="16.149999999999999" customHeight="1">
      <c r="A37" s="45">
        <v>27</v>
      </c>
      <c r="B37" s="58">
        <v>2211100541</v>
      </c>
      <c r="C37" s="62" t="s">
        <v>782</v>
      </c>
      <c r="D37" s="199">
        <v>100</v>
      </c>
      <c r="E37" s="181">
        <v>95</v>
      </c>
      <c r="F37" s="201">
        <v>100</v>
      </c>
      <c r="G37" s="201">
        <v>90</v>
      </c>
      <c r="H37" s="201">
        <v>96</v>
      </c>
      <c r="I37" s="181">
        <v>95</v>
      </c>
      <c r="J37" s="199">
        <v>89</v>
      </c>
      <c r="K37" s="181">
        <v>100</v>
      </c>
    </row>
    <row r="38" spans="1:11" ht="16.149999999999999" customHeight="1">
      <c r="A38" s="45">
        <v>28</v>
      </c>
      <c r="B38" s="58">
        <v>2211100542</v>
      </c>
      <c r="C38" s="62" t="s">
        <v>783</v>
      </c>
      <c r="D38" s="199">
        <v>91</v>
      </c>
      <c r="E38" s="181">
        <v>91</v>
      </c>
      <c r="F38" s="201">
        <v>100</v>
      </c>
      <c r="G38" s="201">
        <v>97</v>
      </c>
      <c r="H38" s="201">
        <v>93</v>
      </c>
      <c r="I38" s="181">
        <v>95</v>
      </c>
      <c r="J38" s="199">
        <v>89</v>
      </c>
      <c r="K38" s="181">
        <v>100</v>
      </c>
    </row>
    <row r="39" spans="1:11" ht="16.149999999999999" customHeight="1">
      <c r="A39" s="10">
        <v>29</v>
      </c>
      <c r="B39" s="58">
        <v>2211100543</v>
      </c>
      <c r="C39" s="62" t="s">
        <v>784</v>
      </c>
      <c r="D39" s="199">
        <v>96</v>
      </c>
      <c r="E39" s="181">
        <v>91</v>
      </c>
      <c r="F39" s="201">
        <v>95</v>
      </c>
      <c r="G39" s="201">
        <v>100</v>
      </c>
      <c r="H39" s="201">
        <v>100</v>
      </c>
      <c r="I39" s="181">
        <v>90</v>
      </c>
      <c r="J39" s="199">
        <v>100</v>
      </c>
      <c r="K39" s="181">
        <v>83</v>
      </c>
    </row>
    <row r="40" spans="1:11" ht="16.149999999999999" customHeight="1">
      <c r="A40" s="45">
        <v>30</v>
      </c>
      <c r="B40" s="58">
        <v>2211100544</v>
      </c>
      <c r="C40" s="62" t="s">
        <v>785</v>
      </c>
      <c r="D40" s="199">
        <v>82</v>
      </c>
      <c r="E40" s="181">
        <v>68</v>
      </c>
      <c r="F40" s="201">
        <v>95</v>
      </c>
      <c r="G40" s="201">
        <v>80</v>
      </c>
      <c r="H40" s="201">
        <v>93</v>
      </c>
      <c r="I40" s="181">
        <v>90</v>
      </c>
      <c r="J40" s="199">
        <v>84</v>
      </c>
      <c r="K40" s="181">
        <v>86</v>
      </c>
    </row>
    <row r="41" spans="1:11" ht="16.149999999999999" customHeight="1">
      <c r="A41" s="10">
        <v>31</v>
      </c>
      <c r="B41" s="58">
        <v>2211100545</v>
      </c>
      <c r="C41" s="62" t="s">
        <v>786</v>
      </c>
      <c r="D41" s="199">
        <v>78</v>
      </c>
      <c r="E41" s="181">
        <v>86</v>
      </c>
      <c r="F41" s="201">
        <v>95</v>
      </c>
      <c r="G41" s="201">
        <v>90</v>
      </c>
      <c r="H41" s="201">
        <v>89</v>
      </c>
      <c r="I41" s="181">
        <v>86</v>
      </c>
      <c r="J41" s="199">
        <v>100</v>
      </c>
      <c r="K41" s="181">
        <v>100</v>
      </c>
    </row>
    <row r="42" spans="1:11" ht="16.149999999999999" customHeight="1">
      <c r="A42" s="45">
        <v>32</v>
      </c>
      <c r="B42" s="58">
        <v>2211100546</v>
      </c>
      <c r="C42" s="62" t="s">
        <v>787</v>
      </c>
      <c r="D42" s="199">
        <v>78</v>
      </c>
      <c r="E42" s="181">
        <v>77</v>
      </c>
      <c r="F42" s="201">
        <v>90</v>
      </c>
      <c r="G42" s="201">
        <v>70</v>
      </c>
      <c r="H42" s="201">
        <v>100</v>
      </c>
      <c r="I42" s="181">
        <v>90</v>
      </c>
      <c r="J42" s="199">
        <v>100</v>
      </c>
      <c r="K42" s="181">
        <v>86</v>
      </c>
    </row>
    <row r="43" spans="1:11" ht="16.149999999999999" customHeight="1">
      <c r="A43" s="45">
        <v>33</v>
      </c>
      <c r="B43" s="58">
        <v>2211100547</v>
      </c>
      <c r="C43" s="62" t="s">
        <v>788</v>
      </c>
      <c r="D43" s="202">
        <v>78</v>
      </c>
      <c r="E43" s="181">
        <v>86</v>
      </c>
      <c r="F43" s="201">
        <v>95</v>
      </c>
      <c r="G43" s="201">
        <v>83</v>
      </c>
      <c r="H43" s="201">
        <v>93</v>
      </c>
      <c r="I43" s="181">
        <v>90</v>
      </c>
      <c r="J43" s="202">
        <v>100</v>
      </c>
      <c r="K43" s="181">
        <v>100</v>
      </c>
    </row>
    <row r="44" spans="1:11" ht="16.149999999999999" customHeight="1">
      <c r="A44" s="10">
        <v>34</v>
      </c>
      <c r="B44" s="58">
        <v>2211100548</v>
      </c>
      <c r="C44" s="62" t="s">
        <v>789</v>
      </c>
      <c r="D44" s="202">
        <v>78</v>
      </c>
      <c r="E44" s="181">
        <v>82</v>
      </c>
      <c r="F44" s="201">
        <v>86</v>
      </c>
      <c r="G44" s="201">
        <v>77</v>
      </c>
      <c r="H44" s="201">
        <v>89</v>
      </c>
      <c r="I44" s="181">
        <v>90</v>
      </c>
      <c r="J44" s="202">
        <v>84</v>
      </c>
      <c r="K44" s="181">
        <v>86</v>
      </c>
    </row>
    <row r="45" spans="1:11" ht="16.149999999999999" customHeight="1">
      <c r="A45" s="45">
        <v>35</v>
      </c>
      <c r="B45" s="58">
        <v>2211100549</v>
      </c>
      <c r="C45" s="62" t="s">
        <v>790</v>
      </c>
      <c r="D45" s="203">
        <v>82</v>
      </c>
      <c r="E45" s="181">
        <v>95</v>
      </c>
      <c r="F45" s="201">
        <v>90</v>
      </c>
      <c r="G45" s="201">
        <v>97</v>
      </c>
      <c r="H45" s="201">
        <v>100</v>
      </c>
      <c r="I45" s="181">
        <v>90</v>
      </c>
      <c r="J45" s="203">
        <v>100</v>
      </c>
      <c r="K45" s="181">
        <v>100</v>
      </c>
    </row>
    <row r="46" spans="1:11" ht="16.149999999999999" customHeight="1">
      <c r="A46" s="10">
        <v>36</v>
      </c>
      <c r="B46" s="58">
        <v>2211100550</v>
      </c>
      <c r="C46" s="62" t="s">
        <v>791</v>
      </c>
      <c r="D46" s="203">
        <v>82</v>
      </c>
      <c r="E46" s="181">
        <v>77</v>
      </c>
      <c r="F46" s="201">
        <v>75</v>
      </c>
      <c r="G46" s="201">
        <v>70</v>
      </c>
      <c r="H46" s="201">
        <v>89</v>
      </c>
      <c r="I46" s="181">
        <v>86</v>
      </c>
      <c r="J46" s="203">
        <v>84</v>
      </c>
      <c r="K46" s="181">
        <v>71</v>
      </c>
    </row>
    <row r="47" spans="1:11" ht="16.149999999999999" customHeight="1">
      <c r="A47" s="45">
        <v>37</v>
      </c>
      <c r="B47" s="58">
        <v>2211100551</v>
      </c>
      <c r="C47" s="62" t="s">
        <v>792</v>
      </c>
      <c r="D47" s="203">
        <v>82</v>
      </c>
      <c r="E47" s="181">
        <v>77</v>
      </c>
      <c r="F47" s="201">
        <v>90</v>
      </c>
      <c r="G47" s="201">
        <v>80</v>
      </c>
      <c r="H47" s="201">
        <v>93</v>
      </c>
      <c r="I47" s="181">
        <v>90</v>
      </c>
      <c r="J47" s="203">
        <v>84</v>
      </c>
      <c r="K47" s="181">
        <v>86</v>
      </c>
    </row>
    <row r="48" spans="1:11" ht="16.149999999999999" customHeight="1">
      <c r="A48" s="45">
        <v>38</v>
      </c>
      <c r="B48" s="58">
        <v>2211100552</v>
      </c>
      <c r="C48" s="62" t="s">
        <v>793</v>
      </c>
      <c r="D48" s="203">
        <v>87</v>
      </c>
      <c r="E48" s="181">
        <v>100</v>
      </c>
      <c r="F48" s="201">
        <v>100</v>
      </c>
      <c r="G48" s="201">
        <v>97</v>
      </c>
      <c r="H48" s="201">
        <v>100</v>
      </c>
      <c r="I48" s="181">
        <v>86</v>
      </c>
      <c r="J48" s="203">
        <v>100</v>
      </c>
      <c r="K48" s="181">
        <v>100</v>
      </c>
    </row>
    <row r="49" spans="1:11" ht="16.149999999999999" customHeight="1">
      <c r="A49" s="10">
        <v>39</v>
      </c>
      <c r="B49" s="58">
        <v>2211100553</v>
      </c>
      <c r="C49" s="62" t="s">
        <v>794</v>
      </c>
      <c r="D49" s="203">
        <v>78</v>
      </c>
      <c r="E49" s="181">
        <v>86</v>
      </c>
      <c r="F49" s="201">
        <v>86</v>
      </c>
      <c r="G49" s="201">
        <v>77</v>
      </c>
      <c r="H49" s="201">
        <v>81</v>
      </c>
      <c r="I49" s="181">
        <v>90</v>
      </c>
      <c r="J49" s="203">
        <v>100</v>
      </c>
      <c r="K49" s="181">
        <v>86</v>
      </c>
    </row>
    <row r="50" spans="1:11" ht="16.149999999999999" customHeight="1">
      <c r="A50" s="45">
        <v>40</v>
      </c>
      <c r="B50" s="58">
        <v>2211100554</v>
      </c>
      <c r="C50" s="62" t="s">
        <v>795</v>
      </c>
      <c r="D50" s="203">
        <v>50</v>
      </c>
      <c r="E50" s="181">
        <v>91</v>
      </c>
      <c r="F50" s="201">
        <v>75</v>
      </c>
      <c r="G50" s="201">
        <v>73</v>
      </c>
      <c r="H50" s="201">
        <v>89</v>
      </c>
      <c r="I50" s="181">
        <v>90</v>
      </c>
      <c r="J50" s="203">
        <v>67</v>
      </c>
      <c r="K50" s="181">
        <v>71</v>
      </c>
    </row>
    <row r="51" spans="1:11" ht="16.149999999999999" customHeight="1">
      <c r="A51" s="10">
        <v>41</v>
      </c>
      <c r="B51" s="58">
        <v>2211100555</v>
      </c>
      <c r="C51" s="62" t="s">
        <v>796</v>
      </c>
      <c r="D51" s="203">
        <v>73</v>
      </c>
      <c r="E51" s="181">
        <v>86</v>
      </c>
      <c r="F51" s="201">
        <v>81</v>
      </c>
      <c r="G51" s="201">
        <v>80</v>
      </c>
      <c r="H51" s="201">
        <v>96</v>
      </c>
      <c r="I51" s="181">
        <v>86</v>
      </c>
      <c r="J51" s="203">
        <v>84</v>
      </c>
      <c r="K51" s="181">
        <v>100</v>
      </c>
    </row>
    <row r="52" spans="1:11" ht="16.149999999999999" customHeight="1">
      <c r="A52" s="45">
        <v>42</v>
      </c>
      <c r="B52" s="58">
        <v>2211100556</v>
      </c>
      <c r="C52" s="62" t="s">
        <v>797</v>
      </c>
      <c r="D52" s="203">
        <v>91</v>
      </c>
      <c r="E52" s="181">
        <v>91</v>
      </c>
      <c r="F52" s="201">
        <v>90</v>
      </c>
      <c r="G52" s="201">
        <v>83</v>
      </c>
      <c r="H52" s="201">
        <v>100</v>
      </c>
      <c r="I52" s="181">
        <v>100</v>
      </c>
      <c r="J52" s="203">
        <v>84</v>
      </c>
      <c r="K52" s="181">
        <v>100</v>
      </c>
    </row>
    <row r="53" spans="1:11" ht="16.149999999999999" customHeight="1">
      <c r="A53" s="45">
        <v>43</v>
      </c>
      <c r="B53" s="58">
        <v>2211100557</v>
      </c>
      <c r="C53" s="62" t="s">
        <v>798</v>
      </c>
      <c r="D53" s="203">
        <v>78</v>
      </c>
      <c r="E53" s="181">
        <v>95</v>
      </c>
      <c r="F53" s="201">
        <v>86</v>
      </c>
      <c r="G53" s="201">
        <v>73</v>
      </c>
      <c r="H53" s="201">
        <v>93</v>
      </c>
      <c r="I53" s="181">
        <v>86</v>
      </c>
      <c r="J53" s="203">
        <v>67</v>
      </c>
      <c r="K53" s="181">
        <v>71</v>
      </c>
    </row>
    <row r="54" spans="1:11" ht="16.149999999999999" customHeight="1">
      <c r="A54" s="10">
        <v>44</v>
      </c>
      <c r="B54" s="58">
        <v>2211100558</v>
      </c>
      <c r="C54" s="62" t="s">
        <v>799</v>
      </c>
      <c r="D54" s="203">
        <v>78</v>
      </c>
      <c r="E54" s="181">
        <v>86</v>
      </c>
      <c r="F54" s="201">
        <v>86</v>
      </c>
      <c r="G54" s="201">
        <v>87</v>
      </c>
      <c r="H54" s="201">
        <v>93</v>
      </c>
      <c r="I54" s="181">
        <v>100</v>
      </c>
      <c r="J54" s="203">
        <v>100</v>
      </c>
      <c r="K54" s="181">
        <v>86</v>
      </c>
    </row>
    <row r="55" spans="1:11" ht="16.149999999999999" customHeight="1">
      <c r="A55" s="45">
        <v>45</v>
      </c>
      <c r="B55" s="58">
        <v>2211100559</v>
      </c>
      <c r="C55" s="62" t="s">
        <v>800</v>
      </c>
      <c r="D55" s="203">
        <v>96</v>
      </c>
      <c r="E55" s="181">
        <v>95</v>
      </c>
      <c r="F55" s="201">
        <v>95</v>
      </c>
      <c r="G55" s="201">
        <v>97</v>
      </c>
      <c r="H55" s="201">
        <v>100</v>
      </c>
      <c r="I55" s="181">
        <v>90</v>
      </c>
      <c r="J55" s="203">
        <v>100</v>
      </c>
      <c r="K55" s="181">
        <v>100</v>
      </c>
    </row>
    <row r="56" spans="1:11" ht="16.149999999999999" customHeight="1">
      <c r="A56" s="10">
        <v>46</v>
      </c>
      <c r="B56" s="58">
        <v>2211100560</v>
      </c>
      <c r="C56" s="62" t="s">
        <v>801</v>
      </c>
      <c r="D56" s="203">
        <v>91</v>
      </c>
      <c r="E56" s="181">
        <v>82</v>
      </c>
      <c r="F56" s="201">
        <v>86</v>
      </c>
      <c r="G56" s="201">
        <v>73</v>
      </c>
      <c r="H56" s="201">
        <v>100</v>
      </c>
      <c r="I56" s="181">
        <v>100</v>
      </c>
      <c r="J56" s="203">
        <v>100</v>
      </c>
      <c r="K56" s="181">
        <v>86</v>
      </c>
    </row>
    <row r="57" spans="1:11" ht="16.149999999999999" customHeight="1">
      <c r="A57" s="45">
        <v>47</v>
      </c>
      <c r="B57" s="58">
        <v>2211100561</v>
      </c>
      <c r="C57" s="62" t="s">
        <v>802</v>
      </c>
      <c r="D57" s="203">
        <v>87</v>
      </c>
      <c r="E57" s="181">
        <v>91</v>
      </c>
      <c r="F57" s="201">
        <v>95</v>
      </c>
      <c r="G57" s="201">
        <v>93</v>
      </c>
      <c r="H57" s="201">
        <v>93</v>
      </c>
      <c r="I57" s="181">
        <v>86</v>
      </c>
      <c r="J57" s="203">
        <v>100</v>
      </c>
      <c r="K57" s="181">
        <v>100</v>
      </c>
    </row>
    <row r="58" spans="1:11" ht="16.149999999999999" customHeight="1">
      <c r="A58" s="45">
        <v>48</v>
      </c>
      <c r="B58" s="58">
        <v>2211100562</v>
      </c>
      <c r="C58" s="62" t="s">
        <v>803</v>
      </c>
      <c r="D58" s="203">
        <v>87</v>
      </c>
      <c r="E58" s="181">
        <v>86</v>
      </c>
      <c r="F58" s="201">
        <v>90</v>
      </c>
      <c r="G58" s="201">
        <v>93</v>
      </c>
      <c r="H58" s="201">
        <v>100</v>
      </c>
      <c r="I58" s="181">
        <v>100</v>
      </c>
      <c r="J58" s="203">
        <v>100</v>
      </c>
      <c r="K58" s="181">
        <v>86</v>
      </c>
    </row>
    <row r="59" spans="1:11" ht="16.149999999999999" customHeight="1">
      <c r="A59" s="10">
        <v>49</v>
      </c>
      <c r="B59" s="58">
        <v>2211100563</v>
      </c>
      <c r="C59" s="62" t="s">
        <v>804</v>
      </c>
      <c r="D59" s="203">
        <v>87</v>
      </c>
      <c r="E59" s="181">
        <v>82</v>
      </c>
      <c r="F59" s="201">
        <v>90</v>
      </c>
      <c r="G59" s="201">
        <v>90</v>
      </c>
      <c r="H59" s="201">
        <v>93</v>
      </c>
      <c r="I59" s="181">
        <v>90</v>
      </c>
      <c r="J59" s="203">
        <v>84</v>
      </c>
      <c r="K59" s="181">
        <v>100</v>
      </c>
    </row>
    <row r="60" spans="1:11" ht="16.149999999999999" customHeight="1">
      <c r="A60" s="45">
        <v>50</v>
      </c>
      <c r="B60" s="58">
        <v>2211100564</v>
      </c>
      <c r="C60" s="62" t="s">
        <v>805</v>
      </c>
      <c r="D60" s="203">
        <v>82</v>
      </c>
      <c r="E60" s="181">
        <v>86</v>
      </c>
      <c r="F60" s="201">
        <v>90</v>
      </c>
      <c r="G60" s="201">
        <v>83</v>
      </c>
      <c r="H60" s="201">
        <v>93</v>
      </c>
      <c r="I60" s="181">
        <v>100</v>
      </c>
      <c r="J60" s="203">
        <v>84</v>
      </c>
      <c r="K60" s="181">
        <v>100</v>
      </c>
    </row>
    <row r="61" spans="1:11" ht="16.149999999999999" customHeight="1">
      <c r="A61" s="10">
        <v>51</v>
      </c>
      <c r="B61" s="58">
        <v>2211100565</v>
      </c>
      <c r="C61" s="62" t="s">
        <v>806</v>
      </c>
      <c r="D61" s="203">
        <v>78</v>
      </c>
      <c r="E61" s="181">
        <v>86</v>
      </c>
      <c r="F61" s="201">
        <v>90</v>
      </c>
      <c r="G61" s="201">
        <v>90</v>
      </c>
      <c r="H61" s="201">
        <v>93</v>
      </c>
      <c r="I61" s="181">
        <v>95</v>
      </c>
      <c r="J61" s="203">
        <v>84</v>
      </c>
      <c r="K61" s="181">
        <v>100</v>
      </c>
    </row>
    <row r="62" spans="1:11" ht="16.149999999999999" customHeight="1">
      <c r="A62" s="45">
        <v>52</v>
      </c>
      <c r="B62" s="58">
        <v>2211100566</v>
      </c>
      <c r="C62" s="62" t="s">
        <v>807</v>
      </c>
      <c r="D62" s="203">
        <v>64</v>
      </c>
      <c r="E62" s="181">
        <v>59</v>
      </c>
      <c r="F62" s="201">
        <v>75</v>
      </c>
      <c r="G62" s="201">
        <v>77</v>
      </c>
      <c r="H62" s="201">
        <v>89</v>
      </c>
      <c r="I62" s="181">
        <v>100</v>
      </c>
      <c r="J62" s="203">
        <v>84</v>
      </c>
      <c r="K62" s="181">
        <v>86</v>
      </c>
    </row>
    <row r="63" spans="1:11" ht="16.149999999999999" customHeight="1">
      <c r="A63" s="45">
        <v>53</v>
      </c>
      <c r="B63" s="58">
        <v>2211100567</v>
      </c>
      <c r="C63" s="62" t="s">
        <v>808</v>
      </c>
      <c r="D63" s="203">
        <v>78</v>
      </c>
      <c r="E63" s="181">
        <v>82</v>
      </c>
      <c r="F63" s="201">
        <v>90</v>
      </c>
      <c r="G63" s="201">
        <v>93</v>
      </c>
      <c r="H63" s="201">
        <v>100</v>
      </c>
      <c r="I63" s="181">
        <v>95</v>
      </c>
      <c r="J63" s="203">
        <v>67</v>
      </c>
      <c r="K63" s="181">
        <v>100</v>
      </c>
    </row>
    <row r="64" spans="1:11" ht="16.149999999999999" customHeight="1">
      <c r="A64" s="10">
        <v>54</v>
      </c>
      <c r="B64" s="58">
        <v>2211100568</v>
      </c>
      <c r="C64" s="62" t="s">
        <v>809</v>
      </c>
      <c r="D64" s="203">
        <v>91</v>
      </c>
      <c r="E64" s="181">
        <v>95</v>
      </c>
      <c r="F64" s="201">
        <v>95</v>
      </c>
      <c r="G64" s="201">
        <v>97</v>
      </c>
      <c r="H64" s="201">
        <v>100</v>
      </c>
      <c r="I64" s="181">
        <v>86</v>
      </c>
      <c r="J64" s="203">
        <v>84</v>
      </c>
      <c r="K64" s="181">
        <v>100</v>
      </c>
    </row>
    <row r="65" spans="1:11" ht="16.149999999999999" customHeight="1">
      <c r="A65" s="45">
        <v>55</v>
      </c>
      <c r="B65" s="58">
        <v>2211100569</v>
      </c>
      <c r="C65" s="62" t="s">
        <v>810</v>
      </c>
      <c r="D65" s="203">
        <v>87</v>
      </c>
      <c r="E65" s="181">
        <v>86</v>
      </c>
      <c r="F65" s="201">
        <v>86</v>
      </c>
      <c r="G65" s="201">
        <v>87</v>
      </c>
      <c r="H65" s="201">
        <v>96</v>
      </c>
      <c r="I65" s="181">
        <v>90</v>
      </c>
      <c r="J65" s="203">
        <v>84</v>
      </c>
      <c r="K65" s="181">
        <v>100</v>
      </c>
    </row>
    <row r="66" spans="1:11" ht="16.149999999999999" customHeight="1">
      <c r="A66" s="10">
        <v>56</v>
      </c>
      <c r="B66" s="58">
        <v>2211100570</v>
      </c>
      <c r="C66" s="62" t="s">
        <v>811</v>
      </c>
      <c r="D66" s="203">
        <v>87</v>
      </c>
      <c r="E66" s="181">
        <v>91</v>
      </c>
      <c r="F66" s="201">
        <v>95</v>
      </c>
      <c r="G66" s="201">
        <v>97</v>
      </c>
      <c r="H66" s="201">
        <v>100</v>
      </c>
      <c r="I66" s="181">
        <v>100</v>
      </c>
      <c r="J66" s="203">
        <v>84</v>
      </c>
      <c r="K66" s="181">
        <v>100</v>
      </c>
    </row>
    <row r="67" spans="1:11" ht="16.149999999999999" customHeight="1">
      <c r="A67" s="45">
        <v>57</v>
      </c>
      <c r="B67" s="58">
        <v>2211100571</v>
      </c>
      <c r="C67" s="62" t="s">
        <v>812</v>
      </c>
      <c r="D67" s="203">
        <v>78</v>
      </c>
      <c r="E67" s="181">
        <v>86</v>
      </c>
      <c r="F67" s="201">
        <v>86</v>
      </c>
      <c r="G67" s="201">
        <v>80</v>
      </c>
      <c r="H67" s="201">
        <v>96</v>
      </c>
      <c r="I67" s="181">
        <v>90</v>
      </c>
      <c r="J67" s="203">
        <v>84</v>
      </c>
      <c r="K67" s="181">
        <v>86</v>
      </c>
    </row>
    <row r="68" spans="1:11" ht="16.149999999999999" customHeight="1">
      <c r="A68" s="45">
        <v>58</v>
      </c>
      <c r="B68" s="58">
        <v>2211100572</v>
      </c>
      <c r="C68" s="62" t="s">
        <v>813</v>
      </c>
      <c r="D68" s="203">
        <v>78</v>
      </c>
      <c r="E68" s="181">
        <v>68</v>
      </c>
      <c r="F68" s="201">
        <v>95</v>
      </c>
      <c r="G68" s="201">
        <v>97</v>
      </c>
      <c r="H68" s="201">
        <v>93</v>
      </c>
      <c r="I68" s="181">
        <v>100</v>
      </c>
      <c r="J68" s="203">
        <v>100</v>
      </c>
      <c r="K68" s="181">
        <v>88</v>
      </c>
    </row>
    <row r="69" spans="1:11" ht="16.149999999999999" customHeight="1">
      <c r="A69" s="10">
        <v>59</v>
      </c>
      <c r="B69" s="58">
        <v>2211100573</v>
      </c>
      <c r="C69" s="62" t="s">
        <v>814</v>
      </c>
      <c r="D69" s="203">
        <v>78</v>
      </c>
      <c r="E69" s="181">
        <v>77</v>
      </c>
      <c r="F69" s="201">
        <v>90</v>
      </c>
      <c r="G69" s="201">
        <v>90</v>
      </c>
      <c r="H69" s="201">
        <v>93</v>
      </c>
      <c r="I69" s="181">
        <v>95</v>
      </c>
      <c r="J69" s="203">
        <v>86</v>
      </c>
      <c r="K69" s="181">
        <v>100</v>
      </c>
    </row>
    <row r="70" spans="1:11" ht="16.149999999999999" customHeight="1">
      <c r="A70" s="45">
        <v>60</v>
      </c>
      <c r="B70" s="58">
        <v>2211100574</v>
      </c>
      <c r="C70" s="62" t="s">
        <v>815</v>
      </c>
      <c r="D70" s="203">
        <v>82</v>
      </c>
      <c r="E70" s="181">
        <v>82</v>
      </c>
      <c r="F70" s="201">
        <v>90</v>
      </c>
      <c r="G70" s="201">
        <v>100</v>
      </c>
      <c r="H70" s="201">
        <v>96</v>
      </c>
      <c r="I70" s="181">
        <v>100</v>
      </c>
      <c r="J70" s="203">
        <v>100</v>
      </c>
      <c r="K70" s="181">
        <v>88</v>
      </c>
    </row>
    <row r="71" spans="1:11" ht="16.149999999999999" customHeight="1">
      <c r="A71" s="10">
        <v>61</v>
      </c>
      <c r="B71" s="58">
        <v>2211100575</v>
      </c>
      <c r="C71" s="62" t="s">
        <v>816</v>
      </c>
      <c r="D71" s="203">
        <v>69</v>
      </c>
      <c r="E71" s="181">
        <v>77</v>
      </c>
      <c r="F71" s="201">
        <v>67</v>
      </c>
      <c r="G71" s="201">
        <v>67</v>
      </c>
      <c r="H71" s="201">
        <v>89</v>
      </c>
      <c r="I71" s="181">
        <v>90</v>
      </c>
      <c r="J71" s="203">
        <v>86</v>
      </c>
      <c r="K71" s="181">
        <v>100</v>
      </c>
    </row>
    <row r="72" spans="1:11" ht="16.149999999999999" customHeight="1">
      <c r="A72" s="45">
        <v>62</v>
      </c>
      <c r="B72" s="58">
        <v>2211100576</v>
      </c>
      <c r="C72" s="62" t="s">
        <v>817</v>
      </c>
      <c r="D72" s="203">
        <v>64</v>
      </c>
      <c r="E72" s="181">
        <v>59</v>
      </c>
      <c r="F72" s="201">
        <v>62</v>
      </c>
      <c r="G72" s="201">
        <v>73</v>
      </c>
      <c r="H72" s="201">
        <v>89</v>
      </c>
      <c r="I72" s="181">
        <v>100</v>
      </c>
      <c r="J72" s="203">
        <v>86</v>
      </c>
      <c r="K72" s="181">
        <v>75</v>
      </c>
    </row>
    <row r="73" spans="1:11" ht="16.149999999999999" customHeight="1">
      <c r="A73" s="45">
        <v>63</v>
      </c>
      <c r="B73" s="58">
        <v>2211100577</v>
      </c>
      <c r="C73" s="62" t="s">
        <v>818</v>
      </c>
      <c r="D73" s="203">
        <v>87</v>
      </c>
      <c r="E73" s="181">
        <v>82</v>
      </c>
      <c r="F73" s="201">
        <v>90</v>
      </c>
      <c r="G73" s="201">
        <v>93</v>
      </c>
      <c r="H73" s="201">
        <v>96</v>
      </c>
      <c r="I73" s="181">
        <v>90</v>
      </c>
      <c r="J73" s="203">
        <v>100</v>
      </c>
      <c r="K73" s="181">
        <v>100</v>
      </c>
    </row>
    <row r="74" spans="1:11" ht="16.149999999999999" customHeight="1">
      <c r="A74" s="45">
        <v>64</v>
      </c>
      <c r="B74" s="58">
        <v>2211100578</v>
      </c>
      <c r="C74" s="62" t="s">
        <v>819</v>
      </c>
      <c r="D74" s="203">
        <v>82</v>
      </c>
      <c r="E74" s="181">
        <v>77</v>
      </c>
      <c r="F74" s="201">
        <v>67</v>
      </c>
      <c r="G74" s="201">
        <v>80</v>
      </c>
      <c r="H74" s="201">
        <v>100</v>
      </c>
      <c r="I74" s="181">
        <v>100</v>
      </c>
      <c r="J74" s="203">
        <v>100</v>
      </c>
      <c r="K74" s="181">
        <v>100</v>
      </c>
    </row>
    <row r="75" spans="1:11" ht="16.149999999999999" customHeight="1">
      <c r="A75" s="45">
        <v>65</v>
      </c>
      <c r="B75" s="58">
        <v>2211100580</v>
      </c>
      <c r="C75" s="62" t="s">
        <v>820</v>
      </c>
      <c r="D75" s="203">
        <v>78</v>
      </c>
      <c r="E75" s="181">
        <v>68</v>
      </c>
      <c r="F75" s="201">
        <v>81</v>
      </c>
      <c r="G75" s="201">
        <v>83</v>
      </c>
      <c r="H75" s="201">
        <v>93</v>
      </c>
      <c r="I75" s="181">
        <v>95</v>
      </c>
      <c r="J75" s="203">
        <v>100</v>
      </c>
      <c r="K75" s="181">
        <v>100</v>
      </c>
    </row>
    <row r="76" spans="1:11" ht="16.149999999999999" customHeight="1">
      <c r="A76" s="45">
        <v>66</v>
      </c>
      <c r="B76" s="58">
        <v>2211100581</v>
      </c>
      <c r="C76" s="62" t="s">
        <v>20</v>
      </c>
      <c r="D76" s="203">
        <v>73</v>
      </c>
      <c r="E76" s="181">
        <v>77</v>
      </c>
      <c r="F76" s="201">
        <v>90</v>
      </c>
      <c r="G76" s="201">
        <v>90</v>
      </c>
      <c r="H76" s="201">
        <v>100</v>
      </c>
      <c r="I76" s="181">
        <v>95</v>
      </c>
      <c r="J76" s="203">
        <v>100</v>
      </c>
      <c r="K76" s="181">
        <v>100</v>
      </c>
    </row>
    <row r="77" spans="1:11" ht="16.149999999999999" customHeight="1">
      <c r="A77" s="45">
        <v>67</v>
      </c>
      <c r="B77" s="58">
        <v>2211100582</v>
      </c>
      <c r="C77" s="62" t="s">
        <v>821</v>
      </c>
      <c r="D77" s="203">
        <v>64</v>
      </c>
      <c r="E77" s="181">
        <v>77</v>
      </c>
      <c r="F77" s="201">
        <v>62</v>
      </c>
      <c r="G77" s="201">
        <v>57</v>
      </c>
      <c r="H77" s="201">
        <v>96</v>
      </c>
      <c r="I77" s="181">
        <v>90</v>
      </c>
      <c r="J77" s="203">
        <v>100</v>
      </c>
      <c r="K77" s="181">
        <v>100</v>
      </c>
    </row>
    <row r="78" spans="1:11" ht="16.149999999999999" customHeight="1">
      <c r="A78" s="45">
        <v>68</v>
      </c>
      <c r="B78" s="58">
        <v>2211100583</v>
      </c>
      <c r="C78" s="62" t="s">
        <v>822</v>
      </c>
      <c r="D78" s="203">
        <v>78</v>
      </c>
      <c r="E78" s="181">
        <v>73</v>
      </c>
      <c r="F78" s="201">
        <v>86</v>
      </c>
      <c r="G78" s="201">
        <v>87</v>
      </c>
      <c r="H78" s="201">
        <v>100</v>
      </c>
      <c r="I78" s="181">
        <v>90</v>
      </c>
      <c r="J78" s="203">
        <v>100</v>
      </c>
      <c r="K78" s="181">
        <v>100</v>
      </c>
    </row>
    <row r="79" spans="1:11" ht="16.149999999999999" customHeight="1">
      <c r="A79" s="45">
        <v>69</v>
      </c>
      <c r="B79" s="58">
        <v>2211100584</v>
      </c>
      <c r="C79" s="62" t="s">
        <v>823</v>
      </c>
      <c r="D79" s="203">
        <v>91</v>
      </c>
      <c r="E79" s="181">
        <v>68</v>
      </c>
      <c r="F79" s="201">
        <v>81</v>
      </c>
      <c r="G79" s="201">
        <v>80</v>
      </c>
      <c r="H79" s="201">
        <v>93</v>
      </c>
      <c r="I79" s="181">
        <v>90</v>
      </c>
      <c r="J79" s="203">
        <v>100</v>
      </c>
      <c r="K79" s="181">
        <v>100</v>
      </c>
    </row>
    <row r="80" spans="1:11" ht="16.149999999999999" customHeight="1">
      <c r="A80" s="45">
        <v>70</v>
      </c>
      <c r="B80" s="58">
        <v>2211100585</v>
      </c>
      <c r="C80" s="62" t="s">
        <v>824</v>
      </c>
      <c r="D80" s="203">
        <v>87</v>
      </c>
      <c r="E80" s="181">
        <v>73</v>
      </c>
      <c r="F80" s="201">
        <v>76</v>
      </c>
      <c r="G80" s="201">
        <v>93</v>
      </c>
      <c r="H80" s="201">
        <v>93</v>
      </c>
      <c r="I80" s="181">
        <v>95</v>
      </c>
      <c r="J80" s="203">
        <v>86</v>
      </c>
      <c r="K80" s="181">
        <v>100</v>
      </c>
    </row>
    <row r="81" spans="1:11" ht="16.149999999999999" customHeight="1">
      <c r="A81" s="45">
        <v>71</v>
      </c>
      <c r="B81" s="58">
        <v>2211100586</v>
      </c>
      <c r="C81" s="62" t="s">
        <v>825</v>
      </c>
      <c r="D81" s="203">
        <v>91</v>
      </c>
      <c r="E81" s="181">
        <v>73</v>
      </c>
      <c r="F81" s="201">
        <v>86</v>
      </c>
      <c r="G81" s="201">
        <v>87</v>
      </c>
      <c r="H81" s="201">
        <v>93</v>
      </c>
      <c r="I81" s="181">
        <v>95</v>
      </c>
      <c r="J81" s="203">
        <v>86</v>
      </c>
      <c r="K81" s="181">
        <v>100</v>
      </c>
    </row>
    <row r="82" spans="1:11" ht="16.149999999999999" customHeight="1">
      <c r="A82" s="45">
        <v>72</v>
      </c>
      <c r="B82" s="58">
        <v>2211100587</v>
      </c>
      <c r="C82" s="62" t="s">
        <v>826</v>
      </c>
      <c r="D82" s="203">
        <v>96</v>
      </c>
      <c r="E82" s="181">
        <v>82</v>
      </c>
      <c r="F82" s="201">
        <v>95</v>
      </c>
      <c r="G82" s="201">
        <v>93</v>
      </c>
      <c r="H82" s="201">
        <v>100</v>
      </c>
      <c r="I82" s="181">
        <v>90</v>
      </c>
      <c r="J82" s="203">
        <v>100</v>
      </c>
      <c r="K82" s="181">
        <v>100</v>
      </c>
    </row>
    <row r="83" spans="1:11" ht="16.149999999999999" customHeight="1">
      <c r="A83" s="45">
        <v>73</v>
      </c>
      <c r="B83" s="58">
        <v>2211100588</v>
      </c>
      <c r="C83" s="62" t="s">
        <v>827</v>
      </c>
      <c r="D83" s="203">
        <v>82</v>
      </c>
      <c r="E83" s="181">
        <v>82</v>
      </c>
      <c r="F83" s="201">
        <v>95</v>
      </c>
      <c r="G83" s="201">
        <v>97</v>
      </c>
      <c r="H83" s="201">
        <v>93</v>
      </c>
      <c r="I83" s="181">
        <v>90</v>
      </c>
      <c r="J83" s="203">
        <v>86</v>
      </c>
      <c r="K83" s="181">
        <v>88</v>
      </c>
    </row>
    <row r="84" spans="1:11" ht="16.149999999999999" customHeight="1">
      <c r="A84" s="45">
        <v>74</v>
      </c>
      <c r="B84" s="58">
        <v>2211100589</v>
      </c>
      <c r="C84" s="62" t="s">
        <v>828</v>
      </c>
      <c r="D84" s="203">
        <v>87</v>
      </c>
      <c r="E84" s="181">
        <v>77</v>
      </c>
      <c r="F84" s="201">
        <v>95</v>
      </c>
      <c r="G84" s="201">
        <v>93</v>
      </c>
      <c r="H84" s="201">
        <v>100</v>
      </c>
      <c r="I84" s="181">
        <v>90</v>
      </c>
      <c r="J84" s="203">
        <v>100</v>
      </c>
      <c r="K84" s="181">
        <v>100</v>
      </c>
    </row>
    <row r="85" spans="1:11" ht="16.149999999999999" customHeight="1">
      <c r="A85" s="45">
        <v>75</v>
      </c>
      <c r="B85" s="58">
        <v>2211100591</v>
      </c>
      <c r="C85" s="62" t="s">
        <v>829</v>
      </c>
      <c r="D85" s="203">
        <v>91</v>
      </c>
      <c r="E85" s="181">
        <v>82</v>
      </c>
      <c r="F85" s="201">
        <v>100</v>
      </c>
      <c r="G85" s="201">
        <v>97</v>
      </c>
      <c r="H85" s="201">
        <v>96</v>
      </c>
      <c r="I85" s="181">
        <v>86</v>
      </c>
      <c r="J85" s="203">
        <v>100</v>
      </c>
      <c r="K85" s="181">
        <v>88</v>
      </c>
    </row>
    <row r="86" spans="1:11" ht="16.149999999999999" customHeight="1">
      <c r="A86" s="45">
        <v>76</v>
      </c>
      <c r="B86" s="58">
        <v>2211100592</v>
      </c>
      <c r="C86" s="62" t="s">
        <v>830</v>
      </c>
      <c r="D86" s="203">
        <v>82</v>
      </c>
      <c r="E86" s="181">
        <v>77</v>
      </c>
      <c r="F86" s="201">
        <v>90</v>
      </c>
      <c r="G86" s="201">
        <v>83</v>
      </c>
      <c r="H86" s="201">
        <v>89</v>
      </c>
      <c r="I86" s="181">
        <v>90</v>
      </c>
      <c r="J86" s="203">
        <v>86</v>
      </c>
      <c r="K86" s="181">
        <v>88</v>
      </c>
    </row>
    <row r="87" spans="1:11" ht="16.149999999999999" customHeight="1">
      <c r="A87" s="45">
        <v>77</v>
      </c>
      <c r="B87" s="58">
        <v>2211100593</v>
      </c>
      <c r="C87" s="62" t="s">
        <v>831</v>
      </c>
      <c r="D87" s="203">
        <v>60</v>
      </c>
      <c r="E87" s="181">
        <v>64</v>
      </c>
      <c r="F87" s="201">
        <v>81</v>
      </c>
      <c r="G87" s="201">
        <v>67</v>
      </c>
      <c r="H87" s="201">
        <v>85</v>
      </c>
      <c r="I87" s="181">
        <v>86</v>
      </c>
      <c r="J87" s="203">
        <v>58</v>
      </c>
      <c r="K87" s="181">
        <v>75</v>
      </c>
    </row>
    <row r="88" spans="1:11" ht="16.149999999999999" customHeight="1">
      <c r="A88" s="45">
        <v>78</v>
      </c>
      <c r="B88" s="58">
        <v>2312100051</v>
      </c>
      <c r="C88" s="62" t="s">
        <v>832</v>
      </c>
      <c r="D88" s="203">
        <v>46</v>
      </c>
      <c r="E88" s="181">
        <v>41</v>
      </c>
      <c r="F88" s="201">
        <v>53</v>
      </c>
      <c r="G88" s="201">
        <v>47</v>
      </c>
      <c r="H88" s="201">
        <v>96</v>
      </c>
      <c r="I88" s="181">
        <v>90</v>
      </c>
      <c r="J88" s="203">
        <v>72</v>
      </c>
      <c r="K88" s="181">
        <v>75</v>
      </c>
    </row>
    <row r="89" spans="1:11" ht="16.149999999999999" customHeight="1">
      <c r="A89" s="45">
        <v>79</v>
      </c>
      <c r="B89" s="58">
        <v>2312100052</v>
      </c>
      <c r="C89" s="62" t="s">
        <v>833</v>
      </c>
      <c r="D89" s="203">
        <v>37</v>
      </c>
      <c r="E89" s="181">
        <v>41</v>
      </c>
      <c r="F89" s="201">
        <v>15</v>
      </c>
      <c r="G89" s="201">
        <v>37</v>
      </c>
      <c r="H89" s="201">
        <v>78</v>
      </c>
      <c r="I89" s="181">
        <v>90</v>
      </c>
      <c r="J89" s="203">
        <v>29</v>
      </c>
      <c r="K89" s="181">
        <v>0</v>
      </c>
    </row>
    <row r="90" spans="1:11" ht="16.149999999999999" customHeight="1">
      <c r="A90" s="45">
        <v>80</v>
      </c>
      <c r="B90" s="58">
        <v>2312100053</v>
      </c>
      <c r="C90" s="62" t="s">
        <v>834</v>
      </c>
      <c r="D90" s="203">
        <v>87</v>
      </c>
      <c r="E90" s="181">
        <v>95</v>
      </c>
      <c r="F90" s="201">
        <v>81</v>
      </c>
      <c r="G90" s="201">
        <v>87</v>
      </c>
      <c r="H90" s="201">
        <v>96</v>
      </c>
      <c r="I90" s="181">
        <v>95</v>
      </c>
      <c r="J90" s="203">
        <v>100</v>
      </c>
      <c r="K90" s="181">
        <v>100</v>
      </c>
    </row>
    <row r="91" spans="1:11" ht="16.149999999999999" customHeight="1">
      <c r="A91" s="45">
        <v>81</v>
      </c>
      <c r="B91" s="58">
        <v>2312100054</v>
      </c>
      <c r="C91" s="62" t="s">
        <v>835</v>
      </c>
      <c r="D91" s="203">
        <v>78</v>
      </c>
      <c r="E91" s="181">
        <v>82</v>
      </c>
      <c r="F91" s="201">
        <v>86</v>
      </c>
      <c r="G91" s="201">
        <v>83</v>
      </c>
      <c r="H91" s="201">
        <v>96</v>
      </c>
      <c r="I91" s="181">
        <v>90</v>
      </c>
      <c r="J91" s="203">
        <v>86</v>
      </c>
      <c r="K91" s="181">
        <v>88</v>
      </c>
    </row>
    <row r="92" spans="1:11" ht="16.149999999999999" customHeight="1">
      <c r="A92" s="45">
        <v>82</v>
      </c>
      <c r="B92" s="58">
        <v>2312100055</v>
      </c>
      <c r="C92" s="62" t="s">
        <v>836</v>
      </c>
      <c r="D92" s="203">
        <v>82</v>
      </c>
      <c r="E92" s="181">
        <v>73</v>
      </c>
      <c r="F92" s="201">
        <v>81</v>
      </c>
      <c r="G92" s="201">
        <v>67</v>
      </c>
      <c r="H92" s="201">
        <v>100</v>
      </c>
      <c r="I92" s="181">
        <v>86</v>
      </c>
      <c r="J92" s="203">
        <v>100</v>
      </c>
      <c r="K92" s="181">
        <v>88</v>
      </c>
    </row>
    <row r="93" spans="1:11" ht="16.149999999999999" customHeight="1">
      <c r="A93" s="45">
        <v>83</v>
      </c>
      <c r="B93" s="58">
        <v>2312100056</v>
      </c>
      <c r="C93" s="62" t="s">
        <v>837</v>
      </c>
      <c r="D93" s="203">
        <v>73</v>
      </c>
      <c r="E93" s="181">
        <v>73</v>
      </c>
      <c r="F93" s="201">
        <v>81</v>
      </c>
      <c r="G93" s="201">
        <v>80</v>
      </c>
      <c r="H93" s="201">
        <v>96</v>
      </c>
      <c r="I93" s="181">
        <v>90</v>
      </c>
      <c r="J93" s="203">
        <v>72</v>
      </c>
      <c r="K93" s="181">
        <v>63</v>
      </c>
    </row>
    <row r="94" spans="1:11" ht="16.149999999999999" customHeight="1">
      <c r="D94" s="203">
        <v>78</v>
      </c>
      <c r="E94" s="181">
        <v>59</v>
      </c>
      <c r="F94" s="201">
        <v>76</v>
      </c>
      <c r="G94" s="201">
        <v>80</v>
      </c>
      <c r="H94" s="201">
        <v>93</v>
      </c>
      <c r="I94" s="181">
        <v>90</v>
      </c>
      <c r="J94" s="203">
        <v>86</v>
      </c>
      <c r="K94" s="181">
        <v>100</v>
      </c>
    </row>
  </sheetData>
  <mergeCells count="7">
    <mergeCell ref="A8:C8"/>
    <mergeCell ref="A1:K1"/>
    <mergeCell ref="A2:K2"/>
    <mergeCell ref="A3:K3"/>
    <mergeCell ref="A5:C5"/>
    <mergeCell ref="A7:C7"/>
    <mergeCell ref="D6:K6"/>
  </mergeCells>
  <conditionalFormatting sqref="D11:H93 J11:K93">
    <cfRule type="cellIs" dxfId="55" priority="12" operator="lessThan">
      <formula>75</formula>
    </cfRule>
  </conditionalFormatting>
  <conditionalFormatting sqref="I11:I93">
    <cfRule type="cellIs" dxfId="54" priority="10" operator="lessThan">
      <formula>75</formula>
    </cfRule>
  </conditionalFormatting>
  <conditionalFormatting sqref="G11:G93">
    <cfRule type="cellIs" dxfId="53" priority="9" operator="lessThan">
      <formula>75</formula>
    </cfRule>
  </conditionalFormatting>
  <conditionalFormatting sqref="D11:D12 D14:D93">
    <cfRule type="cellIs" dxfId="52" priority="8" operator="lessThan">
      <formula>75</formula>
    </cfRule>
  </conditionalFormatting>
  <conditionalFormatting sqref="J11:J93">
    <cfRule type="cellIs" dxfId="51" priority="7" operator="lessThan">
      <formula>75</formula>
    </cfRule>
  </conditionalFormatting>
  <conditionalFormatting sqref="F11:F93">
    <cfRule type="cellIs" dxfId="50" priority="6" operator="lessThan">
      <formula>75</formula>
    </cfRule>
  </conditionalFormatting>
  <conditionalFormatting sqref="H11:H93">
    <cfRule type="cellIs" dxfId="49" priority="5" operator="lessThan">
      <formula>75</formula>
    </cfRule>
  </conditionalFormatting>
  <conditionalFormatting sqref="E11:E93">
    <cfRule type="cellIs" dxfId="48" priority="4" operator="lessThan">
      <formula>75</formula>
    </cfRule>
  </conditionalFormatting>
  <conditionalFormatting sqref="K11:K93">
    <cfRule type="cellIs" dxfId="47" priority="3" operator="lessThan">
      <formula>75</formula>
    </cfRule>
  </conditionalFormatting>
  <conditionalFormatting sqref="I11:I93">
    <cfRule type="cellIs" dxfId="46" priority="2" operator="lessThan">
      <formula>75</formula>
    </cfRule>
  </conditionalFormatting>
  <conditionalFormatting sqref="D12:K94">
    <cfRule type="cellIs" dxfId="45" priority="1" operator="lessThan">
      <formula>75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B.ARCH</vt:lpstr>
      <vt:lpstr>B.PLAN</vt:lpstr>
      <vt:lpstr>BT</vt:lpstr>
      <vt:lpstr>CIVIL</vt:lpstr>
      <vt:lpstr>CSE</vt:lpstr>
      <vt:lpstr>ELECT</vt:lpstr>
      <vt:lpstr>E&amp;IE</vt:lpstr>
      <vt:lpstr>FT</vt:lpstr>
      <vt:lpstr>IT</vt:lpstr>
      <vt:lpstr>MECH</vt:lpstr>
      <vt:lpstr>TEXT</vt:lpstr>
      <vt:lpstr>INT.M.SC.-CHEM</vt:lpstr>
      <vt:lpstr>INT.M.SC.-MC</vt:lpstr>
      <vt:lpstr>INT.M.SC.-PHY</vt:lpstr>
      <vt:lpstr>BT!_Hlk147344250</vt:lpstr>
      <vt:lpstr>BT!_Hlk147344739</vt:lpstr>
      <vt:lpstr>BT!_Hlk147345577</vt:lpstr>
      <vt:lpstr>CIVIL!Print_Titles</vt:lpstr>
      <vt:lpstr>MECH!Print_Titles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 Ranjan</dc:creator>
  <cp:lastModifiedBy>Academic</cp:lastModifiedBy>
  <cp:lastPrinted>2023-11-26T11:37:56Z</cp:lastPrinted>
  <dcterms:created xsi:type="dcterms:W3CDTF">2015-06-05T18:17:20Z</dcterms:created>
  <dcterms:modified xsi:type="dcterms:W3CDTF">2023-12-07T13:08:52Z</dcterms:modified>
</cp:coreProperties>
</file>